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1520" windowHeight="10710" tabRatio="917" activeTab="3"/>
  </bookViews>
  <sheets>
    <sheet name="Дод4" sheetId="1" r:id="rId1"/>
    <sheet name="дод5" sheetId="2" r:id="rId2"/>
    <sheet name="дод6" sheetId="3" r:id="rId3"/>
    <sheet name="Дод.7" sheetId="4" r:id="rId4"/>
  </sheets>
  <externalReferences>
    <externalReference r:id="rId7"/>
    <externalReference r:id="rId8"/>
  </externalReferences>
  <definedNames>
    <definedName name="ГФУ" localSheetId="0">#REF!</definedName>
    <definedName name="ГФУ">#REF!</definedName>
    <definedName name="_xlnm.Print_Titles" localSheetId="0">'Дод4'!$A:$D</definedName>
    <definedName name="_xlnm.Print_Titles" localSheetId="1">'дод5'!$8:$10</definedName>
    <definedName name="_xlnm.Print_Titles" localSheetId="2">'дод6'!$4:$5</definedName>
    <definedName name="Культура" localSheetId="0">#REF!</definedName>
    <definedName name="Культура">#REF!</definedName>
    <definedName name="Ліцей" localSheetId="0">#REF!</definedName>
    <definedName name="Ліцей">#REF!</definedName>
    <definedName name="_xlnm.Print_Area" localSheetId="3">'Дод.7'!$A$1:$G$29</definedName>
    <definedName name="_xlnm.Print_Area" localSheetId="0">'Дод4'!$A$1:$T$18</definedName>
    <definedName name="_xlnm.Print_Area" localSheetId="1">'дод5'!$A$1:$H$45</definedName>
    <definedName name="_xlnm.Print_Area" localSheetId="2">'дод6'!$B$1:$H$26</definedName>
    <definedName name="Освіта" localSheetId="0">#REF!</definedName>
    <definedName name="Освіта">#REF!</definedName>
    <definedName name="УСЗ" localSheetId="0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<sst xmlns="http://schemas.openxmlformats.org/spreadsheetml/2006/main" count="230" uniqueCount="169">
  <si>
    <t>Найменування місцевої (регіональної) програми</t>
  </si>
  <si>
    <t>Капітальні видатки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</si>
  <si>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</si>
  <si>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1040</t>
  </si>
  <si>
    <t>твердого та рідкого пічного побутового палива, послуг тепло-, водопостачання і водовідведення,  квартирної плати, вивезення побутового сміття та рідких нечистот) та компенсацію за пільговий проїзд окремих категорій громадян</t>
  </si>
  <si>
    <t>m</t>
  </si>
  <si>
    <t>-</t>
  </si>
  <si>
    <t>О4</t>
  </si>
  <si>
    <t>r</t>
  </si>
  <si>
    <t>всього</t>
  </si>
  <si>
    <t xml:space="preserve"> </t>
  </si>
  <si>
    <t>090802</t>
  </si>
  <si>
    <t>081002</t>
  </si>
  <si>
    <t>Інші заходи по охороні здоров'я</t>
  </si>
  <si>
    <t xml:space="preserve">Відсоток завершеності  будівництва об'єктів на майбутні роки </t>
  </si>
  <si>
    <t xml:space="preserve">Загальний обсяг фінансування будівництва </t>
  </si>
  <si>
    <t xml:space="preserve">Всього видатків на завершення будівництва об’єктів на майбутні роки </t>
  </si>
  <si>
    <t xml:space="preserve">Разом
видатків на поточний рік 
</t>
  </si>
  <si>
    <t xml:space="preserve">надання пільг  з  послуг зв'язку та інших передбачених законодавством пільг (крім пільг на 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</t>
  </si>
  <si>
    <t>Всього бюджет розвитку:</t>
  </si>
  <si>
    <t>надання пільг та житлових субсидій населенню на придбання твердого та рідкого  пічного побутового палива і скрапленого газу</t>
  </si>
  <si>
    <t>Назва об’єктів відповідно  до проектно-кошторисної документації; тощо</t>
  </si>
  <si>
    <t>надання пільг з послуг зв'язку,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</si>
  <si>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</si>
  <si>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Управління  освіти і науки Чернігівської обласної державної адміністрації</t>
  </si>
  <si>
    <t xml:space="preserve">Інша субвенція на поховання учасників бойових дій та інвалідів війни </t>
  </si>
  <si>
    <t>Інші програми соціального захисту дітей</t>
  </si>
  <si>
    <t xml:space="preserve">Назва місцевого бюджету адміністративно-територіальної одиниці </t>
  </si>
  <si>
    <t>Код бюджету</t>
  </si>
  <si>
    <t>Субвенції загального фонду на:</t>
  </si>
  <si>
    <t>1</t>
  </si>
  <si>
    <t>2</t>
  </si>
  <si>
    <t>Код типової відомчої класифікації видатків/код тимчасової класифікації видатків та кредитування місцевих бюджетів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</si>
  <si>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</si>
  <si>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</si>
  <si>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Найменування головного розпорядника коштів  
згідно з типовою відомчою/тимчасовою класифікацією видатків та кредитування місцевого бюджету</t>
  </si>
  <si>
    <t>Код функціональної класифікації видатків та кредитування бюджету</t>
  </si>
  <si>
    <t>м. Новгород-Сіверський</t>
  </si>
  <si>
    <t>грн</t>
  </si>
  <si>
    <t>Новгород-Сіверський р-н</t>
  </si>
  <si>
    <t>25313000000</t>
  </si>
  <si>
    <t>Державний бюджет України</t>
  </si>
  <si>
    <t xml:space="preserve">Разом видатків   </t>
  </si>
  <si>
    <t>070807</t>
  </si>
  <si>
    <t>Інші освітні програми</t>
  </si>
  <si>
    <t>01</t>
  </si>
  <si>
    <t>10</t>
  </si>
  <si>
    <t>15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</si>
  <si>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</si>
  <si>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>Загальний фонд</t>
  </si>
  <si>
    <t>Спеціальний фонд</t>
  </si>
  <si>
    <t>Всього</t>
  </si>
  <si>
    <t>Міжбюджетні трансферти</t>
  </si>
  <si>
    <t xml:space="preserve"> Медична субвенція на утримання об'єктів спільного користування за медичні послуги </t>
  </si>
  <si>
    <t>Освітня субвенція</t>
  </si>
  <si>
    <t>Базова дотація</t>
  </si>
  <si>
    <t>ВСЬОГО</t>
  </si>
  <si>
    <t>Новгород-Сіверська міська рада</t>
  </si>
  <si>
    <t>Капітальний ремонт житлового фонду місцевих органів влади</t>
  </si>
  <si>
    <t>0620</t>
  </si>
  <si>
    <t>0610</t>
  </si>
  <si>
    <t>Відділ освіти, молоді та спорту Новгород-Сіверської міської ради</t>
  </si>
  <si>
    <t>091103 </t>
  </si>
  <si>
    <t>1040 </t>
  </si>
  <si>
    <t>Соціальні програми і заходи державних органів у справах молоді </t>
  </si>
  <si>
    <t>130102 </t>
  </si>
  <si>
    <t>0810 </t>
  </si>
  <si>
    <t>Проведення навчально-тренувальних зборів і змагань </t>
  </si>
  <si>
    <t>Міська Програма "Молодь Сіверщини" до 2017 року</t>
  </si>
  <si>
    <t>Міська Програма розвитку фізкультури і спорту на 2015 рік</t>
  </si>
  <si>
    <t>070201 </t>
  </si>
  <si>
    <t>0921</t>
  </si>
  <si>
    <t>Загальноосвітні школи (в т.ч. школа-дитячий садок, інтернат при школі), спеціалізовані школи, ліцеї, гімназії, колегіуми</t>
  </si>
  <si>
    <t>Міська Програма "Шкільний автобус на 2015-2017 роки"</t>
  </si>
  <si>
    <t>Управління праці та соціального захисту населення Новгород-Сіверської міської ради</t>
  </si>
  <si>
    <t>090412 </t>
  </si>
  <si>
    <t>1090 </t>
  </si>
  <si>
    <t>Інші видатки на соціальний захист населення </t>
  </si>
  <si>
    <t xml:space="preserve">Програма надання пільг хворим з хронічною нирковою недостатністю, що отримують програмний гемодіаліз в обласній лікарні та проживають в місті Новгород-Сіверський на 2015 рік
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</si>
  <si>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бездоглядності. Захисту прав дітей різних категорій на 2015-2016 роки
</t>
  </si>
  <si>
    <t>010116</t>
  </si>
  <si>
    <t>0111</t>
  </si>
  <si>
    <t>Органи місцевого самоврядування</t>
  </si>
  <si>
    <t>Благоустрій міст, сіл, селищ</t>
  </si>
  <si>
    <t>0470</t>
  </si>
  <si>
    <t>Інвестиційні проекти</t>
  </si>
  <si>
    <t>Органи місцевого  самоврядування</t>
  </si>
  <si>
    <t>24</t>
  </si>
  <si>
    <t>Відділ культури, туризму та з питань діяльності засобів масової інформації Новгород-Сіверської міської ради</t>
  </si>
  <si>
    <t>75</t>
  </si>
  <si>
    <t>Фінансове управління Новгород-Сіверської міської ради</t>
  </si>
  <si>
    <t>Зміни до додатку 5 до рішення міської ради від 26 січня 2015 року "Про міський бюджет на 2015 рік"                                                                                                                                     "Перелік об‘єктів, видатки на які у 2015 році будуть проводитися за рахунок коштів  бюджету розвитку"</t>
  </si>
  <si>
    <t>Зміни до додатку 6 до рішення міської ради від 26 січня 2015 року "Про міський бюджет на 2015 рік"     "Перелік місцевих  програм, які фінансуватимуться за рахунок коштів  
міського бюджету в 2015 році"</t>
  </si>
  <si>
    <t>(грн)</t>
  </si>
  <si>
    <t>Код</t>
  </si>
  <si>
    <t>Назва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</si>
  <si>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</si>
  <si>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</si>
  <si>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</si>
  <si>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</si>
  <si>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</si>
  <si>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</si>
  <si>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</si>
  <si>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</si>
  <si>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Всього за типом боргового зобов'язання</t>
  </si>
  <si>
    <t xml:space="preserve">  "Джерела фінансування міського бюджету на 2015 рік"</t>
  </si>
  <si>
    <t>0443</t>
  </si>
  <si>
    <t>Розробка схем та проектних рішень масового застосування</t>
  </si>
  <si>
    <t>Генеральний план міста</t>
  </si>
  <si>
    <t>0456</t>
  </si>
  <si>
    <t>Видатки на проведення робіт, пов'язаних із будівництвом, реконструкцією, ремонтом та утриманням автомобільних доріг</t>
  </si>
  <si>
    <t>070101</t>
  </si>
  <si>
    <t>0910</t>
  </si>
  <si>
    <t>Дошкільні заклади освіти</t>
  </si>
  <si>
    <t>110201 </t>
  </si>
  <si>
    <t>0824</t>
  </si>
  <si>
    <t>Бібліотеки </t>
  </si>
  <si>
    <t>Проектно-кошторисна документація по капітальному ремонту доріг міста</t>
  </si>
  <si>
    <t>070802</t>
  </si>
  <si>
    <t>070804</t>
  </si>
  <si>
    <t>0990 </t>
  </si>
  <si>
    <t>Методична робота, інші заходи у сфері народної освіти </t>
  </si>
  <si>
    <t>0990</t>
  </si>
  <si>
    <t>Централізовані бухгалтерії обласних, міських, районних відділів освіти</t>
  </si>
  <si>
    <t>130107</t>
  </si>
  <si>
    <t>0810</t>
  </si>
  <si>
    <t>Утримання та навчально-тренувальна робота дитячо-юнацьких спортивних шкіл </t>
  </si>
  <si>
    <t>Інша субвенція на виконання доручень виборців депутатами обласної ради</t>
  </si>
  <si>
    <t>210105</t>
  </si>
  <si>
    <t>Міська комплексна програма підтримки учасників антитерористичної операції та членів іх сімей на 2015 рік</t>
  </si>
  <si>
    <t>0320</t>
  </si>
  <si>
    <t>Видатки на запобігання та ліквідацію надзвичайних ситуацій та наслідків стихійного лиха</t>
  </si>
  <si>
    <t>Інша субвенція (на придбання портативного шприцевовго насосу Перфузор Компакт для Новгород-Сіверської ЦРЛ)</t>
  </si>
  <si>
    <t>Інша субвенція (утримання об'єктів спільного користування за  послуги Новгород-Сіверського територіального центру соціального  обслуговування)</t>
  </si>
  <si>
    <t>Кошти, що передаються із загального фонду бюджету до бюджету розвитку (спеціального фонду)</t>
  </si>
  <si>
    <t>"Про внесення змін до рішення міської ради</t>
  </si>
  <si>
    <t>від 26 січня 2015 року "Про міський бюджет на 2015 рік"</t>
  </si>
  <si>
    <t xml:space="preserve">                                                                                    Зміни до додатку 7 </t>
  </si>
  <si>
    <t>Капітальний ремонт по вул. Комсомольська м.Новгород-Сіверський Чернігівської області</t>
  </si>
  <si>
    <t>Капітальний ремонт по вул. Калініна м.Новгород-Сіверський Чернігівської області</t>
  </si>
  <si>
    <t>Капітальний ремонт по вул. Куйбишева м.Новгород-Сіверський Чернігівської області</t>
  </si>
  <si>
    <t>Коригування проектно-кошторисної документації по капітальному ремонту приміщення НВК "Дзвіночок"</t>
  </si>
  <si>
    <t>Інші розрахунки</t>
  </si>
  <si>
    <t>Управління соціального захисту населення, сім'ї та праці Новгород-Сіверської міської ради</t>
  </si>
  <si>
    <t>Реконструкція дороги по вул. Червоноармійська від вул. Леніна до вул. Карла Маркса в м. Новгород-Сіверський Чернігівської області</t>
  </si>
  <si>
    <t>"Відновлювальні та протизсувні роботи по вул. Луначарського в м. Н-Сіверський Чернігівської області" (судові витрати)</t>
  </si>
  <si>
    <t>на проведення виборів депутатів місцевих рад та сільських, селищних, міських голів</t>
  </si>
  <si>
    <t>Проетно-кошторисна документація „Протизсувні роботи по вул. Весняній в м. Новгород-Сіверський”</t>
  </si>
  <si>
    <t>Виготовлення схеми санітарної очистки м. Новгород-Сіверський</t>
  </si>
  <si>
    <t xml:space="preserve">Перерахунок проектно-кошторисної документації „Ліквідація наслідків підтоплення територій вулиць Паркової і Калініна в м. Новгород-Сіверський Чернігівської області” </t>
  </si>
  <si>
    <t>0490</t>
  </si>
  <si>
    <t>Внески органів влади Автономної Республіки Крим та органів місцевого самоврядування у статутні капітали суб'єктів підприємницької діяльності</t>
  </si>
  <si>
    <t>Поповнення статутного фонду КП "МБКС"</t>
  </si>
  <si>
    <t>Програма створення і використання матеріального резерву для запобігання і ліквідації надзвичайних ситуацій техногенного і природного характеру та їх наслідків</t>
  </si>
  <si>
    <t xml:space="preserve">                Зміни до додатку 4 до рішення міської ради від 26 січня 2015 року "Про міський бюджет на 2015 рік"                                                                                                                                                                                                                                                                                                                               "Показники міжбюджетних трансфертів між  бюджетом міста Новгород-Сіверський та іншими бюджетами на 2015 рік"</t>
  </si>
  <si>
    <t>Субвенція з державного бюджету  місцевим бюджетам на погашення  заборгованості з різниці в тарифах на теплову енергію, опалення та постачання гарячої води, послуги з централізованого  водопостачання, водовідведення, що траспортувалися та постачалися населенню</t>
  </si>
  <si>
    <t>Секретар міської ради</t>
  </si>
  <si>
    <t>Ю.В.Лакоза</t>
  </si>
  <si>
    <t>Додаток № 7</t>
  </si>
  <si>
    <t>-29100</t>
  </si>
  <si>
    <t>276385</t>
  </si>
  <si>
    <t>Інше внутрішнє фінансування</t>
  </si>
  <si>
    <t>Одержано</t>
  </si>
  <si>
    <t xml:space="preserve">Повернено </t>
  </si>
  <si>
    <t>до рішення п'ятої сесії міської ради VІІ скликання</t>
  </si>
  <si>
    <t>Додаток №4                                                                                                                                  до рішення п'ятої сесії міської ради VІІ скликання                                                                      04 лютого  2016     № 49                                                                                                                                           "Про внесення змін до рішення міської ради від 26.01.2015 року "Про міський бюджет на 2015 рік"</t>
  </si>
  <si>
    <t>Додаток №5                                                                                                   до рішення п'ятої сесії                                                 міської ради VІІ скликання                                                                      04 лютого  2016    № 49                                                                                  "Про внесення змін до рішення міської ради від 26.01.2015 року "Про міський бюджет на 2015 рік"</t>
  </si>
  <si>
    <t>Додаток №6                                                                                                   до рішення п'ятої сесії міської ради VІІ скликання                                                                      04 лютого 2016    №  49                                                                                "Про внесення змін до рішення міської ради від 26.01.2015 року "Про міський бюджет на 2015 рік"</t>
  </si>
  <si>
    <t>04 лютого 2016  № 49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</si>
</sst>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000"/>
    <numFmt numFmtId="182" formatCode="0.000"/>
    <numFmt numFmtId="183" formatCode="0.000000"/>
    <numFmt numFmtId="184" formatCode="0.0000000"/>
    <numFmt numFmtId="185" formatCode="0.00000"/>
    <numFmt numFmtId="186" formatCode="0.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"/>
    <numFmt numFmtId="192" formatCode="#,##0.00_ ;[Red]\-#,##0.00\ "/>
    <numFmt numFmtId="193" formatCode="0.00_);\-0.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.000"/>
    <numFmt numFmtId="203" formatCode="[$-422]d\ mmmm\ yyyy&quot; р.&quot;"/>
    <numFmt numFmtId="204" formatCode="dd\.mm\.yyyy;@"/>
    <numFmt numFmtId="205" formatCode="#,##0\ _г_р_н_."/>
    <numFmt numFmtId="206" formatCode="#,##0.00\ _г_р_н_."/>
    <numFmt numFmtId="207" formatCode="#,##0;[Red]#,##0"/>
    <numFmt numFmtId="208" formatCode="#,##0.000\ _г_р_н_."/>
    <numFmt numFmtId="209" formatCode="#,##0.0\ _г_р_н_."/>
    <numFmt numFmtId="210" formatCode="#,##0_ ;[Red]\-#,##0\ "/>
    <numFmt numFmtId="211" formatCode="#,##0.0000"/>
    <numFmt numFmtId="212" formatCode="#,##0.00000"/>
    <numFmt numFmtId="213" formatCode="#,##0.00_);\-#,##0.00"/>
    <numFmt numFmtId="214" formatCode="#,##0_ ;\-#,##0\ "/>
    <numFmt numFmtId="215" formatCode="#,##0.0_ ;[Red]\-#,##0.0\ "/>
    <numFmt numFmtId="216" formatCode="_-* #,##0.0_р_._-;\-* #,##0.0_р_._-;_-* &quot;-&quot;_р_._-;_-@_-"/>
    <numFmt numFmtId="217" formatCode="_-* #,##0.0_р_._-;\-* #,##0.0_р_._-;_-* &quot;-&quot;?_р_._-;_-@_-"/>
    <numFmt numFmtId="218" formatCode="_-* #,##0.00_р_._-;\-* #,##0.00_р_._-;_-* &quot;-&quot;_р_._-;_-@_-"/>
    <numFmt numFmtId="219" formatCode="_-* #,##0.0\ _г_р_н_._-;\-* #,##0.0\ _г_р_н_._-;_-* &quot;-&quot;?\ _г_р_н_._-;_-@_-"/>
    <numFmt numFmtId="220" formatCode="_-* #,##0\ _г_р_н_._-;\-* #,##0\ _г_р_н_._-;_-* &quot;-&quot;?\ _г_р_н_._-;_-@_-"/>
    <numFmt numFmtId="221" formatCode="#,##0.00\ &quot;грн.&quot;"/>
    <numFmt numFmtId="222" formatCode="[$-FC19]d\ mmmm\ yyyy\ &quot;г.&quot;"/>
  </numFmts>
  <fonts count="7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2"/>
      <color indexed="8"/>
      <name val="Times New Roman Cyr"/>
      <family val="1"/>
    </font>
    <font>
      <b/>
      <sz val="12"/>
      <name val="Times New Roman Cyr"/>
      <family val="1"/>
    </font>
    <font>
      <b/>
      <sz val="14"/>
      <name val="Times New Roman Cyr"/>
      <family val="1"/>
    </font>
    <font>
      <b/>
      <sz val="12"/>
      <name val="Arial Cyr"/>
      <family val="0"/>
    </font>
    <font>
      <sz val="12"/>
      <name val="Times New Roman Cyr"/>
      <family val="1"/>
    </font>
    <font>
      <sz val="14"/>
      <name val="Arial Cyr"/>
      <family val="0"/>
    </font>
    <font>
      <sz val="14"/>
      <name val="Times New Roman Cyr"/>
      <family val="1"/>
    </font>
    <font>
      <sz val="11"/>
      <name val="Times New Roman"/>
      <family val="1"/>
    </font>
    <font>
      <b/>
      <sz val="18"/>
      <name val="Times New Roman Cyr"/>
      <family val="1"/>
    </font>
    <font>
      <b/>
      <sz val="16"/>
      <name val="Times New Roman Cyr"/>
      <family val="0"/>
    </font>
    <font>
      <b/>
      <sz val="1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name val="Arial"/>
      <family val="0"/>
    </font>
    <font>
      <b/>
      <sz val="11"/>
      <name val="Times New Roman"/>
      <family val="1"/>
    </font>
    <font>
      <b/>
      <sz val="10"/>
      <name val="Times New Roman CYR"/>
      <family val="0"/>
    </font>
    <font>
      <sz val="10"/>
      <name val="Times New Roman"/>
      <family val="1"/>
    </font>
    <font>
      <sz val="10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b/>
      <sz val="8"/>
      <name val="Times New Roman"/>
      <family val="1"/>
    </font>
    <font>
      <sz val="11"/>
      <color indexed="10"/>
      <name val="Arial Cyr"/>
      <family val="0"/>
    </font>
    <font>
      <i/>
      <sz val="10"/>
      <name val="Times New Roman"/>
      <family val="1"/>
    </font>
    <font>
      <b/>
      <sz val="14"/>
      <name val="Arial"/>
      <family val="0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2.5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MS Sans Serif"/>
      <family val="0"/>
    </font>
    <font>
      <sz val="14"/>
      <color indexed="8"/>
      <name val="Times New Roman Cyr"/>
      <family val="0"/>
    </font>
    <font>
      <sz val="12"/>
      <color indexed="8"/>
      <name val="Times New Roman"/>
      <family val="1"/>
    </font>
    <font>
      <b/>
      <sz val="15"/>
      <name val="Times New Roman"/>
      <family val="1"/>
    </font>
    <font>
      <b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19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39" fillId="0" borderId="0">
      <alignment/>
      <protection/>
    </xf>
    <xf numFmtId="0" fontId="19" fillId="0" borderId="0">
      <alignment/>
      <protection/>
    </xf>
    <xf numFmtId="0" fontId="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334">
    <xf numFmtId="0" fontId="0" fillId="0" borderId="0" xfId="0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11" fillId="0" borderId="10" xfId="0" applyFont="1" applyBorder="1" applyAlignment="1">
      <alignment horizontal="justify" vertical="center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49" fontId="11" fillId="0" borderId="11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Alignment="1" applyProtection="1">
      <alignment horizontal="center"/>
      <protection locked="0"/>
    </xf>
    <xf numFmtId="180" fontId="3" fillId="0" borderId="0" xfId="0" applyNumberFormat="1" applyFont="1" applyFill="1" applyAlignment="1" applyProtection="1">
      <alignment/>
      <protection locked="0"/>
    </xf>
    <xf numFmtId="180" fontId="3" fillId="0" borderId="0" xfId="0" applyNumberFormat="1" applyFont="1" applyAlignment="1" applyProtection="1">
      <alignment/>
      <protection locked="0"/>
    </xf>
    <xf numFmtId="0" fontId="19" fillId="0" borderId="0" xfId="55">
      <alignment/>
      <protection/>
    </xf>
    <xf numFmtId="0" fontId="22" fillId="0" borderId="0" xfId="55" applyFont="1" applyAlignment="1">
      <alignment vertical="top" wrapText="1" shrinkToFit="1"/>
      <protection/>
    </xf>
    <xf numFmtId="0" fontId="19" fillId="0" borderId="0" xfId="55" applyAlignment="1">
      <alignment vertical="top" wrapText="1" shrinkToFit="1"/>
      <protection/>
    </xf>
    <xf numFmtId="0" fontId="10" fillId="33" borderId="0" xfId="0" applyFont="1" applyFill="1" applyAlignment="1">
      <alignment/>
    </xf>
    <xf numFmtId="0" fontId="28" fillId="0" borderId="0" xfId="0" applyFont="1" applyAlignment="1">
      <alignment/>
    </xf>
    <xf numFmtId="0" fontId="29" fillId="0" borderId="0" xfId="55" applyFont="1" applyAlignment="1">
      <alignment wrapText="1"/>
      <protection/>
    </xf>
    <xf numFmtId="0" fontId="19" fillId="0" borderId="0" xfId="55" applyFont="1" applyAlignment="1">
      <alignment horizontal="right"/>
      <protection/>
    </xf>
    <xf numFmtId="3" fontId="11" fillId="0" borderId="12" xfId="0" applyNumberFormat="1" applyFont="1" applyFill="1" applyBorder="1" applyAlignment="1">
      <alignment horizontal="right"/>
    </xf>
    <xf numFmtId="3" fontId="11" fillId="0" borderId="13" xfId="0" applyNumberFormat="1" applyFont="1" applyFill="1" applyBorder="1" applyAlignment="1">
      <alignment horizontal="right" vertical="center"/>
    </xf>
    <xf numFmtId="0" fontId="28" fillId="0" borderId="0" xfId="0" applyFont="1" applyFill="1" applyAlignment="1">
      <alignment/>
    </xf>
    <xf numFmtId="205" fontId="24" fillId="0" borderId="14" xfId="0" applyNumberFormat="1" applyFont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3" fontId="7" fillId="33" borderId="16" xfId="0" applyNumberFormat="1" applyFont="1" applyFill="1" applyBorder="1" applyAlignment="1">
      <alignment horizontal="right" vertical="center"/>
    </xf>
    <xf numFmtId="0" fontId="25" fillId="0" borderId="17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3" fontId="11" fillId="0" borderId="18" xfId="0" applyNumberFormat="1" applyFont="1" applyBorder="1" applyAlignment="1">
      <alignment horizontal="right" vertical="center"/>
    </xf>
    <xf numFmtId="3" fontId="11" fillId="0" borderId="19" xfId="0" applyNumberFormat="1" applyFont="1" applyBorder="1" applyAlignment="1">
      <alignment horizontal="right" vertical="center"/>
    </xf>
    <xf numFmtId="205" fontId="24" fillId="0" borderId="20" xfId="0" applyNumberFormat="1" applyFont="1" applyBorder="1" applyAlignment="1">
      <alignment horizontal="center" vertical="center" wrapText="1"/>
    </xf>
    <xf numFmtId="0" fontId="14" fillId="33" borderId="15" xfId="0" applyFont="1" applyFill="1" applyBorder="1" applyAlignment="1">
      <alignment horizontal="center" vertical="center" wrapText="1"/>
    </xf>
    <xf numFmtId="0" fontId="14" fillId="33" borderId="21" xfId="0" applyFont="1" applyFill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vertical="center"/>
    </xf>
    <xf numFmtId="3" fontId="7" fillId="33" borderId="22" xfId="0" applyNumberFormat="1" applyFont="1" applyFill="1" applyBorder="1" applyAlignment="1">
      <alignment horizontal="right" vertical="center"/>
    </xf>
    <xf numFmtId="3" fontId="11" fillId="0" borderId="18" xfId="0" applyNumberFormat="1" applyFont="1" applyFill="1" applyBorder="1" applyAlignment="1">
      <alignment horizontal="right" vertical="center"/>
    </xf>
    <xf numFmtId="205" fontId="24" fillId="0" borderId="23" xfId="0" applyNumberFormat="1" applyFont="1" applyBorder="1" applyAlignment="1">
      <alignment horizontal="center" vertical="center" wrapText="1"/>
    </xf>
    <xf numFmtId="3" fontId="28" fillId="0" borderId="0" xfId="0" applyNumberFormat="1" applyFont="1" applyAlignment="1">
      <alignment/>
    </xf>
    <xf numFmtId="3" fontId="7" fillId="33" borderId="17" xfId="0" applyNumberFormat="1" applyFont="1" applyFill="1" applyBorder="1" applyAlignment="1">
      <alignment horizontal="right" vertical="center"/>
    </xf>
    <xf numFmtId="3" fontId="11" fillId="0" borderId="13" xfId="0" applyNumberFormat="1" applyFont="1" applyBorder="1" applyAlignment="1">
      <alignment horizontal="right" vertical="center"/>
    </xf>
    <xf numFmtId="3" fontId="7" fillId="33" borderId="24" xfId="0" applyNumberFormat="1" applyFont="1" applyFill="1" applyBorder="1" applyAlignment="1">
      <alignment horizontal="right" vertical="center"/>
    </xf>
    <xf numFmtId="3" fontId="11" fillId="0" borderId="10" xfId="0" applyNumberFormat="1" applyFont="1" applyBorder="1" applyAlignment="1">
      <alignment horizontal="right" vertical="center"/>
    </xf>
    <xf numFmtId="3" fontId="11" fillId="0" borderId="10" xfId="0" applyNumberFormat="1" applyFont="1" applyFill="1" applyBorder="1" applyAlignment="1">
      <alignment horizontal="right" vertical="center"/>
    </xf>
    <xf numFmtId="3" fontId="7" fillId="33" borderId="21" xfId="0" applyNumberFormat="1" applyFont="1" applyFill="1" applyBorder="1" applyAlignment="1">
      <alignment horizontal="right" vertical="center"/>
    </xf>
    <xf numFmtId="3" fontId="11" fillId="0" borderId="10" xfId="0" applyNumberFormat="1" applyFont="1" applyBorder="1" applyAlignment="1">
      <alignment vertical="center"/>
    </xf>
    <xf numFmtId="3" fontId="11" fillId="0" borderId="25" xfId="0" applyNumberFormat="1" applyFont="1" applyBorder="1" applyAlignment="1">
      <alignment horizontal="right" vertical="center"/>
    </xf>
    <xf numFmtId="49" fontId="14" fillId="33" borderId="26" xfId="0" applyNumberFormat="1" applyFont="1" applyFill="1" applyBorder="1" applyAlignment="1">
      <alignment horizontal="center" vertical="center"/>
    </xf>
    <xf numFmtId="49" fontId="14" fillId="33" borderId="26" xfId="0" applyNumberFormat="1" applyFont="1" applyFill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0" fontId="11" fillId="0" borderId="27" xfId="0" applyFont="1" applyBorder="1" applyAlignment="1">
      <alignment horizontal="justify" vertical="center" wrapText="1"/>
    </xf>
    <xf numFmtId="49" fontId="11" fillId="0" borderId="10" xfId="0" applyNumberFormat="1" applyFont="1" applyBorder="1" applyAlignment="1">
      <alignment horizontal="justify" vertical="center" wrapText="1"/>
    </xf>
    <xf numFmtId="210" fontId="36" fillId="0" borderId="28" xfId="0" applyNumberFormat="1" applyFont="1" applyBorder="1" applyAlignment="1">
      <alignment vertical="center"/>
    </xf>
    <xf numFmtId="210" fontId="36" fillId="0" borderId="28" xfId="0" applyNumberFormat="1" applyFont="1" applyFill="1" applyBorder="1" applyAlignment="1">
      <alignment vertical="center"/>
    </xf>
    <xf numFmtId="3" fontId="36" fillId="0" borderId="28" xfId="0" applyNumberFormat="1" applyFont="1" applyBorder="1" applyAlignment="1">
      <alignment/>
    </xf>
    <xf numFmtId="3" fontId="36" fillId="0" borderId="14" xfId="0" applyNumberFormat="1" applyFont="1" applyBorder="1" applyAlignment="1">
      <alignment/>
    </xf>
    <xf numFmtId="210" fontId="36" fillId="0" borderId="14" xfId="0" applyNumberFormat="1" applyFont="1" applyBorder="1" applyAlignment="1">
      <alignment vertical="center"/>
    </xf>
    <xf numFmtId="210" fontId="36" fillId="0" borderId="14" xfId="0" applyNumberFormat="1" applyFont="1" applyFill="1" applyBorder="1" applyAlignment="1">
      <alignment vertical="center"/>
    </xf>
    <xf numFmtId="210" fontId="36" fillId="0" borderId="29" xfId="0" applyNumberFormat="1" applyFont="1" applyBorder="1" applyAlignment="1">
      <alignment vertical="center"/>
    </xf>
    <xf numFmtId="3" fontId="7" fillId="33" borderId="30" xfId="0" applyNumberFormat="1" applyFont="1" applyFill="1" applyBorder="1" applyAlignment="1">
      <alignment horizontal="right" vertical="center"/>
    </xf>
    <xf numFmtId="3" fontId="11" fillId="0" borderId="18" xfId="0" applyNumberFormat="1" applyFont="1" applyBorder="1" applyAlignment="1">
      <alignment horizontal="right"/>
    </xf>
    <xf numFmtId="3" fontId="11" fillId="0" borderId="18" xfId="0" applyNumberFormat="1" applyFont="1" applyBorder="1" applyAlignment="1">
      <alignment/>
    </xf>
    <xf numFmtId="0" fontId="14" fillId="33" borderId="26" xfId="0" applyFont="1" applyFill="1" applyBorder="1" applyAlignment="1">
      <alignment horizontal="center" vertical="center" wrapText="1"/>
    </xf>
    <xf numFmtId="49" fontId="14" fillId="33" borderId="15" xfId="0" applyNumberFormat="1" applyFont="1" applyFill="1" applyBorder="1" applyAlignment="1">
      <alignment horizontal="center" vertical="center"/>
    </xf>
    <xf numFmtId="0" fontId="24" fillId="0" borderId="31" xfId="55" applyFont="1" applyBorder="1" applyAlignment="1">
      <alignment horizontal="left" vertical="center" wrapText="1"/>
      <protection/>
    </xf>
    <xf numFmtId="0" fontId="24" fillId="0" borderId="32" xfId="0" applyFont="1" applyBorder="1" applyAlignment="1">
      <alignment horizontal="left" vertical="center" wrapText="1"/>
    </xf>
    <xf numFmtId="0" fontId="22" fillId="0" borderId="0" xfId="0" applyFont="1" applyAlignment="1">
      <alignment/>
    </xf>
    <xf numFmtId="0" fontId="16" fillId="0" borderId="0" xfId="0" applyFont="1" applyAlignment="1">
      <alignment/>
    </xf>
    <xf numFmtId="0" fontId="25" fillId="0" borderId="0" xfId="0" applyFont="1" applyAlignment="1">
      <alignment horizontal="left" vertical="center" wrapText="1"/>
    </xf>
    <xf numFmtId="0" fontId="24" fillId="0" borderId="0" xfId="0" applyFont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3" fontId="20" fillId="0" borderId="33" xfId="0" applyNumberFormat="1" applyFont="1" applyFill="1" applyBorder="1" applyAlignment="1">
      <alignment horizontal="center" vertical="center" wrapText="1"/>
    </xf>
    <xf numFmtId="180" fontId="22" fillId="0" borderId="0" xfId="0" applyNumberFormat="1" applyFont="1" applyAlignment="1">
      <alignment/>
    </xf>
    <xf numFmtId="0" fontId="37" fillId="0" borderId="18" xfId="33" applyFont="1" applyBorder="1">
      <alignment/>
      <protection/>
    </xf>
    <xf numFmtId="0" fontId="37" fillId="0" borderId="34" xfId="33" applyFont="1" applyBorder="1">
      <alignment/>
      <protection/>
    </xf>
    <xf numFmtId="0" fontId="24" fillId="0" borderId="35" xfId="33" applyFont="1" applyBorder="1" applyAlignment="1">
      <alignment wrapText="1"/>
      <protection/>
    </xf>
    <xf numFmtId="3" fontId="22" fillId="0" borderId="0" xfId="0" applyNumberFormat="1" applyFont="1" applyAlignment="1">
      <alignment/>
    </xf>
    <xf numFmtId="0" fontId="22" fillId="0" borderId="0" xfId="0" applyFont="1" applyAlignment="1">
      <alignment/>
    </xf>
    <xf numFmtId="3" fontId="24" fillId="0" borderId="0" xfId="0" applyNumberFormat="1" applyFont="1" applyAlignment="1">
      <alignment/>
    </xf>
    <xf numFmtId="3" fontId="16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0" fontId="6" fillId="0" borderId="36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35" fillId="0" borderId="0" xfId="0" applyFont="1" applyAlignment="1">
      <alignment horizontal="center" wrapText="1"/>
    </xf>
    <xf numFmtId="0" fontId="13" fillId="0" borderId="0" xfId="0" applyFont="1" applyBorder="1" applyAlignment="1" applyProtection="1">
      <alignment horizontal="center" vertical="center" wrapText="1"/>
      <protection locked="0"/>
    </xf>
    <xf numFmtId="49" fontId="23" fillId="0" borderId="37" xfId="0" applyNumberFormat="1" applyFont="1" applyBorder="1" applyAlignment="1" applyProtection="1">
      <alignment horizontal="center" vertical="center" wrapText="1"/>
      <protection locked="0"/>
    </xf>
    <xf numFmtId="49" fontId="21" fillId="0" borderId="36" xfId="0" applyNumberFormat="1" applyFont="1" applyBorder="1" applyAlignment="1" applyProtection="1">
      <alignment horizontal="center" vertical="center" wrapText="1"/>
      <protection locked="0"/>
    </xf>
    <xf numFmtId="3" fontId="36" fillId="0" borderId="38" xfId="0" applyNumberFormat="1" applyFont="1" applyBorder="1" applyAlignment="1">
      <alignment/>
    </xf>
    <xf numFmtId="0" fontId="27" fillId="0" borderId="39" xfId="55" applyFont="1" applyBorder="1" applyAlignment="1">
      <alignment horizontal="center" vertical="center" wrapText="1"/>
      <protection/>
    </xf>
    <xf numFmtId="0" fontId="27" fillId="0" borderId="40" xfId="55" applyFont="1" applyBorder="1" applyAlignment="1">
      <alignment horizontal="center" vertical="center" wrapText="1"/>
      <protection/>
    </xf>
    <xf numFmtId="0" fontId="27" fillId="0" borderId="41" xfId="55" applyFont="1" applyBorder="1" applyAlignment="1">
      <alignment horizontal="center" vertical="center" wrapText="1"/>
      <protection/>
    </xf>
    <xf numFmtId="49" fontId="11" fillId="0" borderId="42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vertical="center" wrapText="1"/>
    </xf>
    <xf numFmtId="0" fontId="11" fillId="0" borderId="37" xfId="0" applyFont="1" applyBorder="1" applyAlignment="1">
      <alignment vertical="center" wrapText="1"/>
    </xf>
    <xf numFmtId="3" fontId="11" fillId="0" borderId="13" xfId="0" applyNumberFormat="1" applyFont="1" applyBorder="1" applyAlignment="1">
      <alignment vertical="center"/>
    </xf>
    <xf numFmtId="210" fontId="11" fillId="0" borderId="43" xfId="0" applyNumberFormat="1" applyFont="1" applyBorder="1" applyAlignment="1">
      <alignment vertical="center"/>
    </xf>
    <xf numFmtId="3" fontId="14" fillId="33" borderId="17" xfId="0" applyNumberFormat="1" applyFont="1" applyFill="1" applyBorder="1" applyAlignment="1">
      <alignment horizontal="right" vertical="center"/>
    </xf>
    <xf numFmtId="0" fontId="25" fillId="0" borderId="33" xfId="0" applyFont="1" applyBorder="1" applyAlignment="1">
      <alignment horizontal="center" vertical="center" wrapText="1"/>
    </xf>
    <xf numFmtId="3" fontId="11" fillId="0" borderId="14" xfId="0" applyNumberFormat="1" applyFont="1" applyBorder="1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30" fillId="0" borderId="0" xfId="0" applyNumberFormat="1" applyFont="1" applyFill="1" applyBorder="1" applyAlignment="1" applyProtection="1">
      <alignment/>
      <protection locked="0"/>
    </xf>
    <xf numFmtId="49" fontId="11" fillId="0" borderId="36" xfId="0" applyNumberFormat="1" applyFont="1" applyBorder="1" applyAlignment="1">
      <alignment horizontal="justify" vertical="center" wrapText="1"/>
    </xf>
    <xf numFmtId="3" fontId="11" fillId="0" borderId="44" xfId="0" applyNumberFormat="1" applyFont="1" applyBorder="1" applyAlignment="1">
      <alignment horizontal="right" vertical="center"/>
    </xf>
    <xf numFmtId="3" fontId="11" fillId="0" borderId="34" xfId="0" applyNumberFormat="1" applyFont="1" applyBorder="1" applyAlignment="1">
      <alignment horizontal="right" vertical="center"/>
    </xf>
    <xf numFmtId="3" fontId="11" fillId="0" borderId="35" xfId="0" applyNumberFormat="1" applyFont="1" applyFill="1" applyBorder="1" applyAlignment="1">
      <alignment horizontal="right" vertical="center"/>
    </xf>
    <xf numFmtId="0" fontId="26" fillId="0" borderId="45" xfId="0" applyFont="1" applyFill="1" applyBorder="1" applyAlignment="1">
      <alignment horizontal="center" vertical="center" wrapText="1"/>
    </xf>
    <xf numFmtId="0" fontId="37" fillId="0" borderId="46" xfId="33" applyFont="1" applyBorder="1">
      <alignment/>
      <protection/>
    </xf>
    <xf numFmtId="0" fontId="24" fillId="0" borderId="47" xfId="33" applyFont="1" applyBorder="1" applyAlignment="1">
      <alignment wrapText="1"/>
      <protection/>
    </xf>
    <xf numFmtId="3" fontId="25" fillId="0" borderId="48" xfId="0" applyNumberFormat="1" applyFont="1" applyFill="1" applyBorder="1" applyAlignment="1">
      <alignment horizontal="center" vertical="center" wrapText="1"/>
    </xf>
    <xf numFmtId="3" fontId="36" fillId="0" borderId="49" xfId="0" applyNumberFormat="1" applyFont="1" applyBorder="1" applyAlignment="1">
      <alignment/>
    </xf>
    <xf numFmtId="0" fontId="37" fillId="0" borderId="14" xfId="33" applyFont="1" applyBorder="1">
      <alignment/>
      <protection/>
    </xf>
    <xf numFmtId="3" fontId="36" fillId="0" borderId="50" xfId="0" applyNumberFormat="1" applyFont="1" applyBorder="1" applyAlignment="1">
      <alignment/>
    </xf>
    <xf numFmtId="0" fontId="36" fillId="0" borderId="14" xfId="33" applyFont="1" applyBorder="1" applyAlignment="1">
      <alignment horizontal="center"/>
      <protection/>
    </xf>
    <xf numFmtId="0" fontId="36" fillId="0" borderId="0" xfId="33" applyFont="1" applyBorder="1" applyAlignment="1">
      <alignment horizontal="center"/>
      <protection/>
    </xf>
    <xf numFmtId="0" fontId="25" fillId="0" borderId="14" xfId="0" applyFont="1" applyFill="1" applyBorder="1" applyAlignment="1">
      <alignment horizontal="center" vertical="center" wrapText="1"/>
    </xf>
    <xf numFmtId="0" fontId="35" fillId="0" borderId="51" xfId="33" applyFont="1" applyBorder="1" applyAlignment="1">
      <alignment horizontal="center" wrapText="1"/>
      <protection/>
    </xf>
    <xf numFmtId="0" fontId="25" fillId="0" borderId="16" xfId="33" applyFont="1" applyBorder="1" applyAlignment="1">
      <alignment wrapText="1"/>
      <protection/>
    </xf>
    <xf numFmtId="49" fontId="24" fillId="0" borderId="32" xfId="55" applyNumberFormat="1" applyFont="1" applyBorder="1" applyAlignment="1">
      <alignment horizontal="center" vertical="center" wrapText="1"/>
      <protection/>
    </xf>
    <xf numFmtId="0" fontId="24" fillId="0" borderId="14" xfId="0" applyFont="1" applyBorder="1" applyAlignment="1">
      <alignment vertical="center" wrapText="1"/>
    </xf>
    <xf numFmtId="49" fontId="14" fillId="33" borderId="14" xfId="0" applyNumberFormat="1" applyFont="1" applyFill="1" applyBorder="1" applyAlignment="1">
      <alignment horizontal="center" vertical="center"/>
    </xf>
    <xf numFmtId="0" fontId="14" fillId="33" borderId="14" xfId="0" applyFont="1" applyFill="1" applyBorder="1" applyAlignment="1">
      <alignment horizontal="center" vertical="center" wrapText="1"/>
    </xf>
    <xf numFmtId="0" fontId="33" fillId="0" borderId="14" xfId="54" applyFont="1" applyFill="1" applyBorder="1" applyAlignment="1">
      <alignment horizontal="center" vertical="center"/>
      <protection/>
    </xf>
    <xf numFmtId="49" fontId="33" fillId="0" borderId="14" xfId="54" applyNumberFormat="1" applyFont="1" applyBorder="1" applyAlignment="1">
      <alignment horizontal="center" vertical="center"/>
      <protection/>
    </xf>
    <xf numFmtId="0" fontId="16" fillId="0" borderId="14" xfId="0" applyFont="1" applyFill="1" applyBorder="1" applyAlignment="1">
      <alignment horizontal="justify" vertical="top" wrapText="1"/>
    </xf>
    <xf numFmtId="0" fontId="33" fillId="0" borderId="14" xfId="54" applyFont="1" applyBorder="1" applyAlignment="1">
      <alignment horizontal="center" vertical="center"/>
      <protection/>
    </xf>
    <xf numFmtId="49" fontId="33" fillId="0" borderId="50" xfId="54" applyNumberFormat="1" applyFont="1" applyBorder="1" applyAlignment="1">
      <alignment horizontal="center" vertical="center"/>
      <protection/>
    </xf>
    <xf numFmtId="0" fontId="16" fillId="0" borderId="50" xfId="0" applyFont="1" applyFill="1" applyBorder="1" applyAlignment="1">
      <alignment horizontal="justify" vertical="top" wrapText="1"/>
    </xf>
    <xf numFmtId="0" fontId="16" fillId="0" borderId="14" xfId="0" applyFont="1" applyBorder="1" applyAlignment="1">
      <alignment vertical="center" wrapText="1"/>
    </xf>
    <xf numFmtId="49" fontId="7" fillId="33" borderId="14" xfId="0" applyNumberFormat="1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Continuous" vertical="center" wrapText="1"/>
    </xf>
    <xf numFmtId="0" fontId="0" fillId="0" borderId="14" xfId="0" applyFill="1" applyBorder="1" applyAlignment="1">
      <alignment/>
    </xf>
    <xf numFmtId="0" fontId="5" fillId="0" borderId="44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14" fillId="33" borderId="37" xfId="0" applyFont="1" applyFill="1" applyBorder="1" applyAlignment="1">
      <alignment horizontal="center" vertical="top" wrapText="1"/>
    </xf>
    <xf numFmtId="3" fontId="7" fillId="33" borderId="55" xfId="0" applyNumberFormat="1" applyFont="1" applyFill="1" applyBorder="1" applyAlignment="1">
      <alignment horizontal="right"/>
    </xf>
    <xf numFmtId="3" fontId="7" fillId="33" borderId="56" xfId="0" applyNumberFormat="1" applyFont="1" applyFill="1" applyBorder="1" applyAlignment="1">
      <alignment horizontal="right"/>
    </xf>
    <xf numFmtId="3" fontId="7" fillId="33" borderId="41" xfId="0" applyNumberFormat="1" applyFont="1" applyFill="1" applyBorder="1" applyAlignment="1">
      <alignment horizontal="right"/>
    </xf>
    <xf numFmtId="0" fontId="16" fillId="0" borderId="14" xfId="0" applyFont="1" applyFill="1" applyBorder="1" applyAlignment="1">
      <alignment horizontal="justify" vertical="center" wrapText="1"/>
    </xf>
    <xf numFmtId="49" fontId="11" fillId="0" borderId="57" xfId="0" applyNumberFormat="1" applyFont="1" applyBorder="1" applyAlignment="1">
      <alignment horizontal="center" vertical="center"/>
    </xf>
    <xf numFmtId="0" fontId="11" fillId="0" borderId="21" xfId="0" applyFont="1" applyBorder="1" applyAlignment="1">
      <alignment horizontal="left" vertical="center" wrapText="1"/>
    </xf>
    <xf numFmtId="0" fontId="11" fillId="0" borderId="21" xfId="0" applyFont="1" applyFill="1" applyBorder="1" applyAlignment="1">
      <alignment horizontal="left" vertical="center" wrapText="1"/>
    </xf>
    <xf numFmtId="0" fontId="40" fillId="0" borderId="28" xfId="0" applyFont="1" applyBorder="1" applyAlignment="1">
      <alignment horizontal="right" vertical="center" wrapText="1"/>
    </xf>
    <xf numFmtId="0" fontId="5" fillId="0" borderId="28" xfId="0" applyFont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top" wrapText="1"/>
    </xf>
    <xf numFmtId="3" fontId="7" fillId="33" borderId="14" xfId="0" applyNumberFormat="1" applyFont="1" applyFill="1" applyBorder="1" applyAlignment="1">
      <alignment horizontal="right"/>
    </xf>
    <xf numFmtId="49" fontId="24" fillId="0" borderId="58" xfId="0" applyNumberFormat="1" applyFont="1" applyFill="1" applyBorder="1" applyAlignment="1">
      <alignment horizontal="center" vertical="center" wrapText="1"/>
    </xf>
    <xf numFmtId="0" fontId="41" fillId="0" borderId="14" xfId="54" applyFont="1" applyBorder="1" applyAlignment="1">
      <alignment horizontal="center" vertical="center"/>
      <protection/>
    </xf>
    <xf numFmtId="49" fontId="41" fillId="0" borderId="14" xfId="54" applyNumberFormat="1" applyFont="1" applyBorder="1" applyAlignment="1">
      <alignment horizontal="center" vertical="center"/>
      <protection/>
    </xf>
    <xf numFmtId="0" fontId="24" fillId="0" borderId="59" xfId="55" applyFont="1" applyBorder="1" applyAlignment="1">
      <alignment horizontal="left" vertical="center" wrapText="1"/>
      <protection/>
    </xf>
    <xf numFmtId="49" fontId="6" fillId="33" borderId="14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49" fontId="9" fillId="0" borderId="14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left" vertical="center" wrapText="1"/>
    </xf>
    <xf numFmtId="3" fontId="36" fillId="0" borderId="60" xfId="0" applyNumberFormat="1" applyFont="1" applyBorder="1" applyAlignment="1">
      <alignment/>
    </xf>
    <xf numFmtId="49" fontId="41" fillId="0" borderId="50" xfId="54" applyNumberFormat="1" applyFont="1" applyBorder="1" applyAlignment="1">
      <alignment horizontal="center" vertical="center"/>
      <protection/>
    </xf>
    <xf numFmtId="0" fontId="24" fillId="0" borderId="50" xfId="0" applyFont="1" applyFill="1" applyBorder="1" applyAlignment="1">
      <alignment horizontal="justify" vertical="top" wrapText="1"/>
    </xf>
    <xf numFmtId="0" fontId="25" fillId="33" borderId="39" xfId="0" applyFont="1" applyFill="1" applyBorder="1" applyAlignment="1">
      <alignment horizontal="center" vertical="center" wrapText="1"/>
    </xf>
    <xf numFmtId="0" fontId="24" fillId="0" borderId="14" xfId="55" applyFont="1" applyBorder="1" applyAlignment="1">
      <alignment horizontal="left" vertical="center" wrapText="1"/>
      <protection/>
    </xf>
    <xf numFmtId="205" fontId="25" fillId="33" borderId="14" xfId="0" applyNumberFormat="1" applyFont="1" applyFill="1" applyBorder="1" applyAlignment="1">
      <alignment horizontal="center" vertical="center" wrapText="1"/>
    </xf>
    <xf numFmtId="205" fontId="24" fillId="0" borderId="14" xfId="0" applyNumberFormat="1" applyFont="1" applyFill="1" applyBorder="1" applyAlignment="1">
      <alignment horizontal="center" vertical="center" wrapText="1"/>
    </xf>
    <xf numFmtId="205" fontId="24" fillId="33" borderId="14" xfId="0" applyNumberFormat="1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justify" vertical="top" wrapText="1"/>
    </xf>
    <xf numFmtId="49" fontId="33" fillId="0" borderId="14" xfId="54" applyNumberFormat="1" applyFont="1" applyFill="1" applyBorder="1" applyAlignment="1">
      <alignment horizontal="center" vertical="center"/>
      <protection/>
    </xf>
    <xf numFmtId="0" fontId="24" fillId="0" borderId="14" xfId="0" applyFont="1" applyFill="1" applyBorder="1" applyAlignment="1">
      <alignment vertical="center" wrapText="1"/>
    </xf>
    <xf numFmtId="49" fontId="14" fillId="33" borderId="28" xfId="0" applyNumberFormat="1" applyFont="1" applyFill="1" applyBorder="1" applyAlignment="1">
      <alignment horizontal="center" vertical="center"/>
    </xf>
    <xf numFmtId="0" fontId="14" fillId="33" borderId="28" xfId="0" applyFont="1" applyFill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40" fillId="0" borderId="14" xfId="0" applyFont="1" applyBorder="1" applyAlignment="1">
      <alignment horizontal="right" vertical="center" wrapText="1"/>
    </xf>
    <xf numFmtId="0" fontId="5" fillId="0" borderId="14" xfId="0" applyFont="1" applyBorder="1" applyAlignment="1">
      <alignment horizontal="center" vertical="center" wrapText="1"/>
    </xf>
    <xf numFmtId="0" fontId="16" fillId="0" borderId="50" xfId="0" applyFont="1" applyFill="1" applyBorder="1" applyAlignment="1">
      <alignment horizontal="justify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49" fontId="17" fillId="0" borderId="14" xfId="0" applyNumberFormat="1" applyFont="1" applyBorder="1" applyAlignment="1">
      <alignment horizontal="center" vertical="center"/>
    </xf>
    <xf numFmtId="1" fontId="17" fillId="0" borderId="14" xfId="0" applyNumberFormat="1" applyFont="1" applyBorder="1" applyAlignment="1">
      <alignment horizontal="center" vertical="center"/>
    </xf>
    <xf numFmtId="1" fontId="17" fillId="34" borderId="14" xfId="0" applyNumberFormat="1" applyFont="1" applyFill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4" xfId="0" applyFont="1" applyBorder="1" applyAlignment="1">
      <alignment vertical="center" wrapText="1"/>
    </xf>
    <xf numFmtId="1" fontId="16" fillId="0" borderId="14" xfId="0" applyNumberFormat="1" applyFont="1" applyBorder="1" applyAlignment="1">
      <alignment horizontal="center" vertical="center"/>
    </xf>
    <xf numFmtId="1" fontId="16" fillId="34" borderId="14" xfId="0" applyNumberFormat="1" applyFont="1" applyFill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1" fontId="43" fillId="34" borderId="14" xfId="0" applyNumberFormat="1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vertical="center" wrapText="1"/>
    </xf>
    <xf numFmtId="1" fontId="10" fillId="34" borderId="14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1" fontId="16" fillId="34" borderId="14" xfId="0" applyNumberFormat="1" applyFont="1" applyFill="1" applyBorder="1" applyAlignment="1">
      <alignment horizontal="center" vertical="center"/>
    </xf>
    <xf numFmtId="0" fontId="24" fillId="0" borderId="61" xfId="0" applyFont="1" applyBorder="1" applyAlignment="1">
      <alignment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24" fillId="0" borderId="46" xfId="0" applyFont="1" applyFill="1" applyBorder="1" applyAlignment="1">
      <alignment horizontal="justify" vertical="top" wrapText="1"/>
    </xf>
    <xf numFmtId="0" fontId="6" fillId="33" borderId="59" xfId="0" applyFont="1" applyFill="1" applyBorder="1" applyAlignment="1">
      <alignment horizontal="center" vertical="center" wrapText="1"/>
    </xf>
    <xf numFmtId="49" fontId="9" fillId="0" borderId="61" xfId="0" applyNumberFormat="1" applyFont="1" applyBorder="1" applyAlignment="1">
      <alignment horizontal="left" vertical="center" wrapText="1"/>
    </xf>
    <xf numFmtId="0" fontId="24" fillId="0" borderId="62" xfId="55" applyFont="1" applyBorder="1" applyAlignment="1">
      <alignment horizontal="left" vertical="center" wrapText="1"/>
      <protection/>
    </xf>
    <xf numFmtId="205" fontId="24" fillId="0" borderId="29" xfId="0" applyNumberFormat="1" applyFont="1" applyBorder="1" applyAlignment="1">
      <alignment horizontal="center" vertical="center" wrapText="1"/>
    </xf>
    <xf numFmtId="205" fontId="25" fillId="33" borderId="55" xfId="0" applyNumberFormat="1" applyFont="1" applyFill="1" applyBorder="1" applyAlignment="1">
      <alignment horizontal="center" vertical="center" wrapText="1"/>
    </xf>
    <xf numFmtId="205" fontId="25" fillId="33" borderId="63" xfId="0" applyNumberFormat="1" applyFont="1" applyFill="1" applyBorder="1" applyAlignment="1">
      <alignment horizontal="center" vertical="center" wrapText="1"/>
    </xf>
    <xf numFmtId="0" fontId="6" fillId="33" borderId="61" xfId="0" applyFont="1" applyFill="1" applyBorder="1" applyAlignment="1">
      <alignment horizontal="center" vertical="center" wrapText="1"/>
    </xf>
    <xf numFmtId="0" fontId="24" fillId="0" borderId="61" xfId="0" applyFont="1" applyFill="1" applyBorder="1" applyAlignment="1">
      <alignment horizontal="justify" vertical="top" wrapText="1"/>
    </xf>
    <xf numFmtId="49" fontId="16" fillId="0" borderId="14" xfId="0" applyNumberFormat="1" applyFont="1" applyBorder="1" applyAlignment="1">
      <alignment horizontal="center" vertical="center"/>
    </xf>
    <xf numFmtId="1" fontId="16" fillId="0" borderId="14" xfId="0" applyNumberFormat="1" applyFont="1" applyBorder="1" applyAlignment="1">
      <alignment horizontal="center" vertical="center"/>
    </xf>
    <xf numFmtId="0" fontId="16" fillId="0" borderId="14" xfId="0" applyFont="1" applyBorder="1" applyAlignment="1">
      <alignment horizontal="left" vertical="center" wrapText="1"/>
    </xf>
    <xf numFmtId="0" fontId="24" fillId="0" borderId="64" xfId="0" applyFont="1" applyFill="1" applyBorder="1" applyAlignment="1">
      <alignment horizontal="left" vertical="center" wrapText="1"/>
    </xf>
    <xf numFmtId="49" fontId="25" fillId="33" borderId="44" xfId="0" applyNumberFormat="1" applyFont="1" applyFill="1" applyBorder="1" applyAlignment="1">
      <alignment horizontal="center" vertical="center" wrapText="1"/>
    </xf>
    <xf numFmtId="49" fontId="25" fillId="33" borderId="58" xfId="0" applyNumberFormat="1" applyFont="1" applyFill="1" applyBorder="1" applyAlignment="1">
      <alignment horizontal="center" vertical="center" wrapText="1"/>
    </xf>
    <xf numFmtId="0" fontId="25" fillId="33" borderId="65" xfId="0" applyFont="1" applyFill="1" applyBorder="1" applyAlignment="1">
      <alignment horizontal="center" vertical="center" wrapText="1"/>
    </xf>
    <xf numFmtId="0" fontId="25" fillId="33" borderId="52" xfId="0" applyFont="1" applyFill="1" applyBorder="1" applyAlignment="1">
      <alignment horizontal="center" vertical="center" wrapText="1"/>
    </xf>
    <xf numFmtId="205" fontId="25" fillId="33" borderId="44" xfId="0" applyNumberFormat="1" applyFont="1" applyFill="1" applyBorder="1" applyAlignment="1">
      <alignment horizontal="center" vertical="center" wrapText="1"/>
    </xf>
    <xf numFmtId="205" fontId="25" fillId="33" borderId="66" xfId="0" applyNumberFormat="1" applyFont="1" applyFill="1" applyBorder="1" applyAlignment="1">
      <alignment horizontal="center" vertical="center" wrapText="1"/>
    </xf>
    <xf numFmtId="205" fontId="25" fillId="33" borderId="53" xfId="0" applyNumberFormat="1" applyFont="1" applyFill="1" applyBorder="1" applyAlignment="1">
      <alignment horizontal="center" vertical="center" wrapText="1"/>
    </xf>
    <xf numFmtId="49" fontId="24" fillId="0" borderId="29" xfId="0" applyNumberFormat="1" applyFont="1" applyFill="1" applyBorder="1" applyAlignment="1">
      <alignment horizontal="center" vertical="center" wrapText="1"/>
    </xf>
    <xf numFmtId="49" fontId="24" fillId="0" borderId="47" xfId="0" applyNumberFormat="1" applyFont="1" applyFill="1" applyBorder="1" applyAlignment="1">
      <alignment horizontal="center" vertical="center" wrapText="1"/>
    </xf>
    <xf numFmtId="0" fontId="24" fillId="0" borderId="62" xfId="0" applyFont="1" applyFill="1" applyBorder="1" applyAlignment="1">
      <alignment horizontal="left" vertical="center" wrapText="1"/>
    </xf>
    <xf numFmtId="0" fontId="24" fillId="0" borderId="46" xfId="0" applyFont="1" applyBorder="1" applyAlignment="1">
      <alignment horizontal="left" vertical="center" wrapText="1"/>
    </xf>
    <xf numFmtId="205" fontId="24" fillId="0" borderId="38" xfId="0" applyNumberFormat="1" applyFont="1" applyFill="1" applyBorder="1" applyAlignment="1">
      <alignment horizontal="center" vertical="center" wrapText="1"/>
    </xf>
    <xf numFmtId="205" fontId="24" fillId="0" borderId="29" xfId="0" applyNumberFormat="1" applyFont="1" applyFill="1" applyBorder="1" applyAlignment="1">
      <alignment horizontal="center" vertical="center" wrapText="1"/>
    </xf>
    <xf numFmtId="0" fontId="24" fillId="0" borderId="20" xfId="55" applyFont="1" applyBorder="1" applyAlignment="1">
      <alignment horizontal="center" vertical="center" wrapText="1"/>
      <protection/>
    </xf>
    <xf numFmtId="49" fontId="24" fillId="0" borderId="66" xfId="0" applyNumberFormat="1" applyFont="1" applyFill="1" applyBorder="1" applyAlignment="1">
      <alignment horizontal="center" vertical="center" wrapText="1"/>
    </xf>
    <xf numFmtId="205" fontId="17" fillId="33" borderId="24" xfId="0" applyNumberFormat="1" applyFont="1" applyFill="1" applyBorder="1" applyAlignment="1">
      <alignment horizontal="center" vertical="center" wrapText="1"/>
    </xf>
    <xf numFmtId="205" fontId="32" fillId="33" borderId="28" xfId="0" applyNumberFormat="1" applyFont="1" applyFill="1" applyBorder="1" applyAlignment="1">
      <alignment vertical="center" wrapText="1"/>
    </xf>
    <xf numFmtId="205" fontId="17" fillId="33" borderId="28" xfId="0" applyNumberFormat="1" applyFont="1" applyFill="1" applyBorder="1" applyAlignment="1">
      <alignment horizontal="center" vertical="center" wrapText="1"/>
    </xf>
    <xf numFmtId="0" fontId="24" fillId="0" borderId="29" xfId="0" applyFont="1" applyBorder="1" applyAlignment="1" quotePrefix="1">
      <alignment horizontal="center" vertical="center"/>
    </xf>
    <xf numFmtId="0" fontId="41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0" fillId="0" borderId="0" xfId="0" applyAlignment="1">
      <alignment/>
    </xf>
    <xf numFmtId="215" fontId="36" fillId="0" borderId="28" xfId="0" applyNumberFormat="1" applyFont="1" applyBorder="1" applyAlignment="1">
      <alignment vertical="center"/>
    </xf>
    <xf numFmtId="215" fontId="36" fillId="0" borderId="14" xfId="0" applyNumberFormat="1" applyFont="1" applyBorder="1" applyAlignment="1">
      <alignment vertical="center"/>
    </xf>
    <xf numFmtId="215" fontId="36" fillId="0" borderId="29" xfId="0" applyNumberFormat="1" applyFont="1" applyBorder="1" applyAlignment="1">
      <alignment vertical="center"/>
    </xf>
    <xf numFmtId="215" fontId="35" fillId="0" borderId="33" xfId="0" applyNumberFormat="1" applyFont="1" applyFill="1" applyBorder="1" applyAlignment="1">
      <alignment vertical="center" shrinkToFit="1"/>
    </xf>
    <xf numFmtId="180" fontId="16" fillId="0" borderId="0" xfId="0" applyNumberFormat="1" applyFont="1" applyAlignment="1">
      <alignment/>
    </xf>
    <xf numFmtId="0" fontId="11" fillId="0" borderId="0" xfId="0" applyFont="1" applyAlignment="1" applyProtection="1">
      <alignment horizontal="left" vertical="top" wrapText="1"/>
      <protection locked="0"/>
    </xf>
    <xf numFmtId="180" fontId="11" fillId="0" borderId="0" xfId="0" applyNumberFormat="1" applyFont="1" applyFill="1" applyAlignment="1" applyProtection="1">
      <alignment/>
      <protection locked="0"/>
    </xf>
    <xf numFmtId="0" fontId="22" fillId="0" borderId="0" xfId="0" applyFont="1" applyAlignment="1">
      <alignment vertical="center"/>
    </xf>
    <xf numFmtId="205" fontId="28" fillId="0" borderId="0" xfId="0" applyNumberFormat="1" applyFont="1" applyAlignment="1">
      <alignment/>
    </xf>
    <xf numFmtId="0" fontId="25" fillId="0" borderId="67" xfId="0" applyFont="1" applyFill="1" applyBorder="1" applyAlignment="1">
      <alignment horizontal="center" vertical="center" wrapText="1"/>
    </xf>
    <xf numFmtId="0" fontId="25" fillId="0" borderId="63" xfId="0" applyFont="1" applyFill="1" applyBorder="1" applyAlignment="1">
      <alignment horizontal="center" vertical="center" wrapText="1"/>
    </xf>
    <xf numFmtId="1" fontId="22" fillId="0" borderId="68" xfId="0" applyNumberFormat="1" applyFont="1" applyBorder="1" applyAlignment="1">
      <alignment horizontal="center"/>
    </xf>
    <xf numFmtId="1" fontId="22" fillId="0" borderId="69" xfId="0" applyNumberFormat="1" applyFont="1" applyBorder="1" applyAlignment="1">
      <alignment horizontal="center"/>
    </xf>
    <xf numFmtId="1" fontId="22" fillId="0" borderId="70" xfId="0" applyNumberFormat="1" applyFont="1" applyBorder="1" applyAlignment="1">
      <alignment horizontal="center"/>
    </xf>
    <xf numFmtId="0" fontId="25" fillId="0" borderId="29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34" xfId="0" applyFont="1" applyFill="1" applyBorder="1" applyAlignment="1">
      <alignment horizontal="center" vertical="center" wrapText="1"/>
    </xf>
    <xf numFmtId="0" fontId="25" fillId="0" borderId="71" xfId="0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 wrapText="1"/>
    </xf>
    <xf numFmtId="0" fontId="31" fillId="0" borderId="26" xfId="33" applyFont="1" applyBorder="1" applyAlignment="1">
      <alignment horizontal="center"/>
      <protection/>
    </xf>
    <xf numFmtId="0" fontId="31" fillId="0" borderId="72" xfId="33" applyFont="1" applyBorder="1" applyAlignment="1">
      <alignment horizontal="center"/>
      <protection/>
    </xf>
    <xf numFmtId="0" fontId="31" fillId="0" borderId="73" xfId="33" applyFont="1" applyBorder="1" applyAlignment="1">
      <alignment horizontal="center"/>
      <protection/>
    </xf>
    <xf numFmtId="0" fontId="31" fillId="0" borderId="68" xfId="33" applyFont="1" applyBorder="1" applyAlignment="1">
      <alignment horizontal="center"/>
      <protection/>
    </xf>
    <xf numFmtId="0" fontId="31" fillId="0" borderId="69" xfId="33" applyFont="1" applyBorder="1" applyAlignment="1">
      <alignment horizontal="center"/>
      <protection/>
    </xf>
    <xf numFmtId="0" fontId="31" fillId="0" borderId="70" xfId="33" applyFont="1" applyBorder="1" applyAlignment="1">
      <alignment horizontal="center"/>
      <protection/>
    </xf>
    <xf numFmtId="0" fontId="6" fillId="0" borderId="74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25" fillId="0" borderId="75" xfId="0" applyFont="1" applyFill="1" applyBorder="1" applyAlignment="1">
      <alignment horizontal="center" vertical="center" wrapText="1"/>
    </xf>
    <xf numFmtId="0" fontId="25" fillId="0" borderId="48" xfId="0" applyFont="1" applyFill="1" applyBorder="1" applyAlignment="1">
      <alignment horizontal="center" vertical="center" wrapText="1"/>
    </xf>
    <xf numFmtId="1" fontId="22" fillId="0" borderId="11" xfId="0" applyNumberFormat="1" applyFont="1" applyBorder="1" applyAlignment="1">
      <alignment horizontal="center"/>
    </xf>
    <xf numFmtId="1" fontId="22" fillId="0" borderId="46" xfId="0" applyNumberFormat="1" applyFont="1" applyBorder="1" applyAlignment="1">
      <alignment horizontal="center"/>
    </xf>
    <xf numFmtId="1" fontId="22" fillId="0" borderId="50" xfId="0" applyNumberFormat="1" applyFont="1" applyBorder="1" applyAlignment="1">
      <alignment horizontal="center"/>
    </xf>
    <xf numFmtId="0" fontId="17" fillId="0" borderId="0" xfId="0" applyFont="1" applyAlignment="1">
      <alignment horizontal="left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26" fillId="0" borderId="76" xfId="0" applyFont="1" applyBorder="1" applyAlignment="1">
      <alignment horizontal="center" vertical="center" wrapText="1"/>
    </xf>
    <xf numFmtId="0" fontId="26" fillId="0" borderId="77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75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65" xfId="0" applyFont="1" applyFill="1" applyBorder="1" applyAlignment="1">
      <alignment horizontal="center" vertical="center" wrapText="1"/>
    </xf>
    <xf numFmtId="0" fontId="26" fillId="0" borderId="64" xfId="0" applyFont="1" applyFill="1" applyBorder="1" applyAlignment="1">
      <alignment horizontal="center" vertical="center" wrapText="1"/>
    </xf>
    <xf numFmtId="0" fontId="26" fillId="0" borderId="56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25" fillId="0" borderId="61" xfId="0" applyFont="1" applyFill="1" applyBorder="1" applyAlignment="1">
      <alignment horizontal="center" wrapText="1"/>
    </xf>
    <xf numFmtId="0" fontId="25" fillId="0" borderId="46" xfId="0" applyFont="1" applyFill="1" applyBorder="1" applyAlignment="1">
      <alignment horizontal="center" wrapText="1"/>
    </xf>
    <xf numFmtId="0" fontId="25" fillId="0" borderId="50" xfId="0" applyFont="1" applyFill="1" applyBorder="1" applyAlignment="1">
      <alignment horizontal="center" wrapText="1"/>
    </xf>
    <xf numFmtId="0" fontId="25" fillId="0" borderId="61" xfId="0" applyFont="1" applyFill="1" applyBorder="1" applyAlignment="1">
      <alignment horizontal="center" vertical="center"/>
    </xf>
    <xf numFmtId="0" fontId="25" fillId="0" borderId="46" xfId="0" applyFont="1" applyFill="1" applyBorder="1" applyAlignment="1">
      <alignment horizontal="center" vertical="center"/>
    </xf>
    <xf numFmtId="0" fontId="25" fillId="0" borderId="50" xfId="0" applyFont="1" applyFill="1" applyBorder="1" applyAlignment="1">
      <alignment horizontal="center" vertical="center"/>
    </xf>
    <xf numFmtId="0" fontId="24" fillId="0" borderId="29" xfId="0" applyFont="1" applyBorder="1" applyAlignment="1" quotePrefix="1">
      <alignment horizontal="center" vertical="center"/>
    </xf>
    <xf numFmtId="0" fontId="24" fillId="0" borderId="67" xfId="0" applyFont="1" applyBorder="1" applyAlignment="1" quotePrefix="1">
      <alignment horizontal="center" vertical="center"/>
    </xf>
    <xf numFmtId="0" fontId="24" fillId="0" borderId="28" xfId="0" applyFont="1" applyBorder="1" applyAlignment="1" quotePrefix="1">
      <alignment horizontal="center" vertical="center"/>
    </xf>
    <xf numFmtId="49" fontId="41" fillId="0" borderId="29" xfId="54" applyNumberFormat="1" applyFont="1" applyBorder="1" applyAlignment="1">
      <alignment horizontal="center" vertical="center"/>
      <protection/>
    </xf>
    <xf numFmtId="49" fontId="41" fillId="0" borderId="67" xfId="54" applyNumberFormat="1" applyFont="1" applyBorder="1" applyAlignment="1">
      <alignment horizontal="center" vertical="center"/>
      <protection/>
    </xf>
    <xf numFmtId="49" fontId="41" fillId="0" borderId="28" xfId="54" applyNumberFormat="1" applyFont="1" applyBorder="1" applyAlignment="1">
      <alignment horizontal="center" vertical="center"/>
      <protection/>
    </xf>
    <xf numFmtId="0" fontId="24" fillId="0" borderId="29" xfId="0" applyFont="1" applyBorder="1" applyAlignment="1">
      <alignment horizontal="left" vertical="center" wrapText="1"/>
    </xf>
    <xf numFmtId="0" fontId="24" fillId="0" borderId="67" xfId="0" applyFont="1" applyBorder="1" applyAlignment="1">
      <alignment horizontal="left" vertical="center" wrapText="1"/>
    </xf>
    <xf numFmtId="0" fontId="25" fillId="0" borderId="0" xfId="55" applyFont="1" applyAlignment="1">
      <alignment wrapText="1"/>
      <protection/>
    </xf>
    <xf numFmtId="0" fontId="34" fillId="0" borderId="0" xfId="55" applyFont="1" applyAlignment="1">
      <alignment horizontal="center" wrapText="1"/>
      <protection/>
    </xf>
    <xf numFmtId="0" fontId="26" fillId="0" borderId="36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41" fillId="0" borderId="29" xfId="54" applyFont="1" applyBorder="1" applyAlignment="1">
      <alignment horizontal="center" vertical="center"/>
      <protection/>
    </xf>
    <xf numFmtId="0" fontId="41" fillId="0" borderId="67" xfId="54" applyFont="1" applyBorder="1" applyAlignment="1">
      <alignment horizontal="center" vertical="center"/>
      <protection/>
    </xf>
    <xf numFmtId="0" fontId="41" fillId="0" borderId="28" xfId="54" applyFont="1" applyBorder="1" applyAlignment="1">
      <alignment horizontal="center" vertical="center"/>
      <protection/>
    </xf>
    <xf numFmtId="0" fontId="24" fillId="0" borderId="29" xfId="0" applyFont="1" applyBorder="1" applyAlignment="1">
      <alignment horizontal="center" vertical="center" wrapText="1"/>
    </xf>
    <xf numFmtId="0" fontId="24" fillId="0" borderId="67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17" fillId="33" borderId="59" xfId="55" applyFont="1" applyFill="1" applyBorder="1" applyAlignment="1">
      <alignment horizontal="center" vertical="center" wrapText="1"/>
      <protection/>
    </xf>
    <xf numFmtId="0" fontId="17" fillId="33" borderId="78" xfId="55" applyFont="1" applyFill="1" applyBorder="1" applyAlignment="1">
      <alignment horizontal="center" vertical="center" wrapText="1"/>
      <protection/>
    </xf>
    <xf numFmtId="0" fontId="26" fillId="0" borderId="54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49" fontId="21" fillId="0" borderId="36" xfId="0" applyNumberFormat="1" applyFont="1" applyBorder="1" applyAlignment="1" applyProtection="1">
      <alignment horizontal="center" vertical="center" wrapText="1"/>
      <protection locked="0"/>
    </xf>
    <xf numFmtId="49" fontId="21" fillId="0" borderId="37" xfId="0" applyNumberFormat="1" applyFont="1" applyBorder="1" applyAlignment="1" applyProtection="1">
      <alignment horizontal="center" vertical="center" wrapText="1"/>
      <protection locked="0"/>
    </xf>
    <xf numFmtId="0" fontId="21" fillId="0" borderId="36" xfId="0" applyFont="1" applyBorder="1" applyAlignment="1" applyProtection="1">
      <alignment horizontal="center" vertical="center" wrapText="1"/>
      <protection locked="0"/>
    </xf>
    <xf numFmtId="0" fontId="21" fillId="0" borderId="37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wrapText="1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0" fillId="0" borderId="14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10" fillId="34" borderId="14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43" fillId="0" borderId="61" xfId="0" applyFont="1" applyBorder="1" applyAlignment="1">
      <alignment horizontal="center" vertical="center" wrapText="1"/>
    </xf>
    <xf numFmtId="0" fontId="10" fillId="0" borderId="50" xfId="0" applyFont="1" applyBorder="1" applyAlignment="1">
      <alignment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2"/>
  <sheetViews>
    <sheetView showZeros="0" view="pageBreakPreview" zoomScale="50" zoomScaleNormal="75" zoomScaleSheetLayoutView="50" zoomScalePageLayoutView="0" workbookViewId="0" topLeftCell="C1">
      <selection activeCell="P1" sqref="P1:T1"/>
    </sheetView>
  </sheetViews>
  <sheetFormatPr defaultColWidth="8.875" defaultRowHeight="12.75"/>
  <cols>
    <col min="1" max="1" width="4.375" style="72" customWidth="1"/>
    <col min="2" max="2" width="4.75390625" style="72" customWidth="1"/>
    <col min="3" max="3" width="2.625" style="72" customWidth="1"/>
    <col min="4" max="6" width="29.25390625" style="72" customWidth="1"/>
    <col min="7" max="8" width="20.375" style="72" customWidth="1"/>
    <col min="9" max="10" width="19.125" style="72" customWidth="1"/>
    <col min="11" max="11" width="21.125" style="72" customWidth="1"/>
    <col min="12" max="13" width="25.75390625" style="72" customWidth="1"/>
    <col min="14" max="14" width="19.75390625" style="72" customWidth="1"/>
    <col min="15" max="15" width="25.75390625" style="72" customWidth="1"/>
    <col min="16" max="16" width="22.25390625" style="72" customWidth="1"/>
    <col min="17" max="19" width="15.625" style="72" customWidth="1"/>
    <col min="20" max="20" width="21.375" style="72" customWidth="1"/>
    <col min="21" max="16384" width="8.875" style="72" customWidth="1"/>
  </cols>
  <sheetData>
    <row r="1" spans="1:20" ht="117.75" customHeight="1">
      <c r="A1" s="72" t="s">
        <v>10</v>
      </c>
      <c r="D1" s="73"/>
      <c r="E1" s="73"/>
      <c r="F1" s="73"/>
      <c r="M1" s="74"/>
      <c r="N1" s="74"/>
      <c r="O1" s="74"/>
      <c r="P1" s="277" t="s">
        <v>165</v>
      </c>
      <c r="Q1" s="277"/>
      <c r="R1" s="277"/>
      <c r="S1" s="277"/>
      <c r="T1" s="277"/>
    </row>
    <row r="2" spans="13:14" ht="6" customHeight="1">
      <c r="M2" s="75"/>
      <c r="N2" s="75"/>
    </row>
    <row r="3" spans="1:20" ht="45" customHeight="1">
      <c r="A3" s="76"/>
      <c r="B3" s="76"/>
      <c r="C3" s="76"/>
      <c r="D3" s="290" t="s">
        <v>154</v>
      </c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92"/>
      <c r="S3" s="92"/>
      <c r="T3" s="92"/>
    </row>
    <row r="4" spans="1:20" ht="12.75" customHeight="1" thickBot="1">
      <c r="A4" s="77"/>
      <c r="B4" s="77"/>
      <c r="G4" s="78"/>
      <c r="H4" s="78"/>
      <c r="I4" s="78"/>
      <c r="J4" s="78"/>
      <c r="K4" s="78"/>
      <c r="L4" s="77"/>
      <c r="O4" s="77"/>
      <c r="P4" s="77"/>
      <c r="Q4" s="77"/>
      <c r="R4" s="77"/>
      <c r="S4" s="77"/>
      <c r="T4" s="77" t="s">
        <v>38</v>
      </c>
    </row>
    <row r="5" spans="1:20" ht="15" customHeight="1">
      <c r="A5" s="278" t="s">
        <v>28</v>
      </c>
      <c r="B5" s="279"/>
      <c r="C5" s="280"/>
      <c r="D5" s="287" t="s">
        <v>27</v>
      </c>
      <c r="E5" s="291" t="s">
        <v>52</v>
      </c>
      <c r="F5" s="292"/>
      <c r="G5" s="292"/>
      <c r="H5" s="292"/>
      <c r="I5" s="292"/>
      <c r="J5" s="292"/>
      <c r="K5" s="292"/>
      <c r="L5" s="292"/>
      <c r="M5" s="292"/>
      <c r="N5" s="292"/>
      <c r="O5" s="292"/>
      <c r="P5" s="292"/>
      <c r="Q5" s="292"/>
      <c r="R5" s="292"/>
      <c r="S5" s="292"/>
      <c r="T5" s="293"/>
    </row>
    <row r="6" spans="1:20" ht="20.25" customHeight="1">
      <c r="A6" s="281"/>
      <c r="B6" s="282"/>
      <c r="C6" s="283"/>
      <c r="D6" s="288"/>
      <c r="E6" s="259" t="s">
        <v>55</v>
      </c>
      <c r="F6" s="294" t="s">
        <v>29</v>
      </c>
      <c r="G6" s="295"/>
      <c r="H6" s="295"/>
      <c r="I6" s="295"/>
      <c r="J6" s="295"/>
      <c r="K6" s="295"/>
      <c r="L6" s="295"/>
      <c r="M6" s="295"/>
      <c r="N6" s="295"/>
      <c r="O6" s="295"/>
      <c r="P6" s="295"/>
      <c r="Q6" s="295"/>
      <c r="R6" s="295"/>
      <c r="S6" s="295"/>
      <c r="T6" s="296"/>
    </row>
    <row r="7" spans="1:20" ht="13.5" customHeight="1">
      <c r="A7" s="281"/>
      <c r="B7" s="282"/>
      <c r="C7" s="283"/>
      <c r="D7" s="288"/>
      <c r="E7" s="254"/>
      <c r="F7" s="259" t="s">
        <v>54</v>
      </c>
      <c r="G7" s="272" t="s">
        <v>53</v>
      </c>
      <c r="H7" s="259" t="s">
        <v>146</v>
      </c>
      <c r="I7" s="261" t="s">
        <v>133</v>
      </c>
      <c r="J7" s="261" t="s">
        <v>132</v>
      </c>
      <c r="K7" s="270" t="s">
        <v>33</v>
      </c>
      <c r="L7" s="270" t="s">
        <v>34</v>
      </c>
      <c r="M7" s="254" t="s">
        <v>22</v>
      </c>
      <c r="N7" s="254" t="s">
        <v>2</v>
      </c>
      <c r="O7" s="254" t="s">
        <v>23</v>
      </c>
      <c r="P7" s="254" t="s">
        <v>48</v>
      </c>
      <c r="Q7" s="254" t="s">
        <v>25</v>
      </c>
      <c r="R7" s="254" t="s">
        <v>127</v>
      </c>
      <c r="S7" s="259" t="s">
        <v>155</v>
      </c>
      <c r="T7" s="254" t="s">
        <v>56</v>
      </c>
    </row>
    <row r="8" spans="1:20" ht="22.5" customHeight="1">
      <c r="A8" s="281"/>
      <c r="B8" s="282"/>
      <c r="C8" s="283"/>
      <c r="D8" s="288"/>
      <c r="E8" s="254"/>
      <c r="F8" s="254"/>
      <c r="G8" s="272"/>
      <c r="H8" s="254"/>
      <c r="I8" s="262"/>
      <c r="J8" s="262"/>
      <c r="K8" s="270"/>
      <c r="L8" s="270" t="s">
        <v>20</v>
      </c>
      <c r="M8" s="254" t="s">
        <v>18</v>
      </c>
      <c r="N8" s="254"/>
      <c r="O8" s="254"/>
      <c r="P8" s="254"/>
      <c r="Q8" s="254"/>
      <c r="R8" s="254"/>
      <c r="S8" s="254"/>
      <c r="T8" s="254"/>
    </row>
    <row r="9" spans="1:20" ht="15.75" customHeight="1">
      <c r="A9" s="281"/>
      <c r="B9" s="282"/>
      <c r="C9" s="283"/>
      <c r="D9" s="288"/>
      <c r="E9" s="254"/>
      <c r="F9" s="254"/>
      <c r="G9" s="272"/>
      <c r="H9" s="254"/>
      <c r="I9" s="262"/>
      <c r="J9" s="262"/>
      <c r="K9" s="270"/>
      <c r="L9" s="270"/>
      <c r="M9" s="254" t="s">
        <v>4</v>
      </c>
      <c r="N9" s="254"/>
      <c r="O9" s="254"/>
      <c r="P9" s="254"/>
      <c r="Q9" s="254"/>
      <c r="R9" s="254"/>
      <c r="S9" s="254"/>
      <c r="T9" s="254"/>
    </row>
    <row r="10" spans="1:20" ht="199.5" customHeight="1" thickBot="1">
      <c r="A10" s="281"/>
      <c r="B10" s="282"/>
      <c r="C10" s="283"/>
      <c r="D10" s="288"/>
      <c r="E10" s="260"/>
      <c r="F10" s="254"/>
      <c r="G10" s="273"/>
      <c r="H10" s="255"/>
      <c r="I10" s="263"/>
      <c r="J10" s="263"/>
      <c r="K10" s="271"/>
      <c r="L10" s="271"/>
      <c r="M10" s="255"/>
      <c r="N10" s="255"/>
      <c r="O10" s="255"/>
      <c r="P10" s="255"/>
      <c r="Q10" s="255"/>
      <c r="R10" s="255"/>
      <c r="S10" s="255"/>
      <c r="T10" s="255"/>
    </row>
    <row r="11" spans="1:20" ht="16.5" thickBot="1">
      <c r="A11" s="284"/>
      <c r="B11" s="285"/>
      <c r="C11" s="286"/>
      <c r="D11" s="289"/>
      <c r="E11" s="114"/>
      <c r="F11" s="123">
        <v>250336</v>
      </c>
      <c r="G11" s="117">
        <v>250339</v>
      </c>
      <c r="H11" s="117">
        <v>250388</v>
      </c>
      <c r="I11" s="117">
        <v>250388</v>
      </c>
      <c r="J11" s="117">
        <v>250388</v>
      </c>
      <c r="K11" s="79">
        <v>250326</v>
      </c>
      <c r="L11" s="79">
        <v>250328</v>
      </c>
      <c r="M11" s="79">
        <v>250329</v>
      </c>
      <c r="N11" s="79">
        <v>250330</v>
      </c>
      <c r="O11" s="79">
        <v>250376</v>
      </c>
      <c r="P11" s="79">
        <v>250380</v>
      </c>
      <c r="Q11" s="79">
        <v>250380</v>
      </c>
      <c r="R11" s="79">
        <v>250380</v>
      </c>
      <c r="S11" s="79"/>
      <c r="T11" s="79"/>
    </row>
    <row r="12" spans="1:20" ht="24" customHeight="1" thickBot="1">
      <c r="A12" s="256">
        <v>25204000000</v>
      </c>
      <c r="B12" s="257" t="s">
        <v>7</v>
      </c>
      <c r="C12" s="258" t="s">
        <v>5</v>
      </c>
      <c r="D12" s="82" t="s">
        <v>37</v>
      </c>
      <c r="E12" s="122">
        <v>1136400</v>
      </c>
      <c r="F12" s="121">
        <v>8499800</v>
      </c>
      <c r="G12" s="118"/>
      <c r="H12" s="118">
        <v>249000</v>
      </c>
      <c r="I12" s="118"/>
      <c r="J12" s="118"/>
      <c r="K12" s="245">
        <v>11230175.9</v>
      </c>
      <c r="L12" s="58">
        <v>10383610</v>
      </c>
      <c r="M12" s="59">
        <v>218300</v>
      </c>
      <c r="N12" s="245">
        <v>559249.3</v>
      </c>
      <c r="O12" s="60">
        <v>581028</v>
      </c>
      <c r="P12" s="59">
        <v>13000</v>
      </c>
      <c r="Q12" s="59">
        <v>1900</v>
      </c>
      <c r="R12" s="59">
        <v>31000</v>
      </c>
      <c r="S12" s="59">
        <v>27484</v>
      </c>
      <c r="T12" s="245">
        <f>SUM(E12:S12)</f>
        <v>32930947.2</v>
      </c>
    </row>
    <row r="13" spans="1:20" ht="21.75" customHeight="1" thickBot="1">
      <c r="A13" s="274" t="s">
        <v>40</v>
      </c>
      <c r="B13" s="275">
        <v>16</v>
      </c>
      <c r="C13" s="276" t="s">
        <v>8</v>
      </c>
      <c r="D13" s="81" t="s">
        <v>39</v>
      </c>
      <c r="E13" s="115"/>
      <c r="F13" s="119"/>
      <c r="G13" s="120">
        <v>9458600</v>
      </c>
      <c r="H13" s="120"/>
      <c r="I13" s="120">
        <v>400000</v>
      </c>
      <c r="J13" s="120">
        <v>35000</v>
      </c>
      <c r="K13" s="62"/>
      <c r="L13" s="62"/>
      <c r="M13" s="63"/>
      <c r="N13" s="62"/>
      <c r="O13" s="61"/>
      <c r="P13" s="62"/>
      <c r="Q13" s="62"/>
      <c r="R13" s="62"/>
      <c r="S13" s="62"/>
      <c r="T13" s="246">
        <v>9893600</v>
      </c>
    </row>
    <row r="14" spans="1:20" ht="22.5" customHeight="1" hidden="1" thickBot="1">
      <c r="A14" s="267" t="s">
        <v>6</v>
      </c>
      <c r="B14" s="268"/>
      <c r="C14" s="269"/>
      <c r="D14" s="83" t="s">
        <v>41</v>
      </c>
      <c r="E14" s="116"/>
      <c r="F14" s="116"/>
      <c r="G14" s="96">
        <v>0</v>
      </c>
      <c r="H14" s="165"/>
      <c r="I14" s="165"/>
      <c r="J14" s="165"/>
      <c r="K14" s="64">
        <v>0</v>
      </c>
      <c r="L14" s="64">
        <v>0</v>
      </c>
      <c r="M14" s="64">
        <v>0</v>
      </c>
      <c r="N14" s="64">
        <v>0</v>
      </c>
      <c r="O14" s="64">
        <v>0</v>
      </c>
      <c r="P14" s="64">
        <v>0</v>
      </c>
      <c r="Q14" s="64">
        <v>0</v>
      </c>
      <c r="R14" s="64"/>
      <c r="S14" s="64"/>
      <c r="T14" s="247">
        <v>0</v>
      </c>
    </row>
    <row r="15" spans="1:20" ht="24" customHeight="1" thickBot="1">
      <c r="A15" s="264"/>
      <c r="B15" s="265"/>
      <c r="C15" s="266"/>
      <c r="D15" s="125" t="s">
        <v>51</v>
      </c>
      <c r="E15" s="124">
        <f>E12+E13</f>
        <v>1136400</v>
      </c>
      <c r="F15" s="124">
        <f aca="true" t="shared" si="0" ref="F15:S15">F12+F13</f>
        <v>8499800</v>
      </c>
      <c r="G15" s="124">
        <f t="shared" si="0"/>
        <v>9458600</v>
      </c>
      <c r="H15" s="124">
        <f t="shared" si="0"/>
        <v>249000</v>
      </c>
      <c r="I15" s="124">
        <f t="shared" si="0"/>
        <v>400000</v>
      </c>
      <c r="J15" s="124">
        <v>35000</v>
      </c>
      <c r="K15" s="124">
        <f t="shared" si="0"/>
        <v>11230175.9</v>
      </c>
      <c r="L15" s="124">
        <f t="shared" si="0"/>
        <v>10383610</v>
      </c>
      <c r="M15" s="124">
        <f t="shared" si="0"/>
        <v>218300</v>
      </c>
      <c r="N15" s="124">
        <f t="shared" si="0"/>
        <v>559249.3</v>
      </c>
      <c r="O15" s="124">
        <f t="shared" si="0"/>
        <v>581028</v>
      </c>
      <c r="P15" s="124">
        <f t="shared" si="0"/>
        <v>13000</v>
      </c>
      <c r="Q15" s="124">
        <f t="shared" si="0"/>
        <v>1900</v>
      </c>
      <c r="R15" s="124">
        <f t="shared" si="0"/>
        <v>31000</v>
      </c>
      <c r="S15" s="124">
        <f t="shared" si="0"/>
        <v>27484</v>
      </c>
      <c r="T15" s="248">
        <f>T12+T13</f>
        <v>42824547.2</v>
      </c>
    </row>
    <row r="16" spans="1:20" ht="12.75">
      <c r="A16" s="85"/>
      <c r="B16" s="85"/>
      <c r="C16" s="85"/>
      <c r="G16" s="84"/>
      <c r="H16" s="84"/>
      <c r="I16" s="84"/>
      <c r="J16" s="84"/>
      <c r="K16" s="84"/>
      <c r="L16" s="84"/>
      <c r="M16" s="84"/>
      <c r="N16" s="84"/>
      <c r="O16" s="80"/>
      <c r="P16" s="80"/>
      <c r="Q16" s="80"/>
      <c r="R16" s="80"/>
      <c r="S16" s="80"/>
      <c r="T16" s="80"/>
    </row>
    <row r="17" spans="1:20" ht="18.75">
      <c r="A17" s="85"/>
      <c r="B17" s="85"/>
      <c r="C17" s="85"/>
      <c r="E17" s="73" t="s">
        <v>156</v>
      </c>
      <c r="G17" s="86"/>
      <c r="H17" s="86"/>
      <c r="I17" s="86"/>
      <c r="J17" s="86"/>
      <c r="K17" s="87"/>
      <c r="L17" s="88"/>
      <c r="M17" s="88"/>
      <c r="N17" s="88"/>
      <c r="O17" s="80"/>
      <c r="P17" s="249" t="s">
        <v>157</v>
      </c>
      <c r="Q17" s="80"/>
      <c r="R17" s="80"/>
      <c r="S17" s="80"/>
      <c r="T17" s="80"/>
    </row>
    <row r="18" spans="1:20" ht="12.75">
      <c r="A18" s="85"/>
      <c r="B18" s="85"/>
      <c r="C18" s="85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</row>
    <row r="19" spans="1:20" ht="12.75">
      <c r="A19" s="85"/>
      <c r="B19" s="85"/>
      <c r="C19" s="85"/>
      <c r="O19" s="80"/>
      <c r="P19" s="80"/>
      <c r="Q19" s="80"/>
      <c r="R19" s="80"/>
      <c r="S19" s="80"/>
      <c r="T19" s="80"/>
    </row>
    <row r="20" spans="1:20" ht="12.75">
      <c r="A20" s="85"/>
      <c r="B20" s="85"/>
      <c r="C20" s="85"/>
      <c r="O20" s="80"/>
      <c r="P20" s="80"/>
      <c r="Q20" s="80"/>
      <c r="R20" s="80"/>
      <c r="S20" s="80"/>
      <c r="T20" s="80"/>
    </row>
    <row r="21" spans="1:20" ht="15.75">
      <c r="A21" s="85"/>
      <c r="B21" s="85"/>
      <c r="C21" s="85"/>
      <c r="D21" s="86"/>
      <c r="E21" s="86"/>
      <c r="F21" s="86"/>
      <c r="G21" s="86"/>
      <c r="H21" s="86"/>
      <c r="I21" s="86"/>
      <c r="J21" s="86"/>
      <c r="O21" s="80"/>
      <c r="P21" s="80"/>
      <c r="Q21" s="80"/>
      <c r="R21" s="80"/>
      <c r="S21" s="80"/>
      <c r="T21" s="80"/>
    </row>
    <row r="22" spans="1:20" ht="12.75">
      <c r="A22" s="85"/>
      <c r="B22" s="85"/>
      <c r="C22" s="85"/>
      <c r="O22" s="80"/>
      <c r="P22" s="80"/>
      <c r="Q22" s="80"/>
      <c r="R22" s="80"/>
      <c r="S22" s="80"/>
      <c r="T22" s="80"/>
    </row>
    <row r="23" spans="1:20" ht="12.75">
      <c r="A23" s="85"/>
      <c r="B23" s="85"/>
      <c r="C23" s="85"/>
      <c r="O23" s="80"/>
      <c r="P23" s="80"/>
      <c r="Q23" s="80"/>
      <c r="R23" s="80"/>
      <c r="S23" s="80"/>
      <c r="T23" s="80"/>
    </row>
    <row r="24" spans="1:20" ht="12.75">
      <c r="A24" s="85"/>
      <c r="B24" s="85"/>
      <c r="C24" s="85"/>
      <c r="K24" s="84"/>
      <c r="O24" s="80"/>
      <c r="P24" s="80"/>
      <c r="Q24" s="80"/>
      <c r="R24" s="80"/>
      <c r="S24" s="80"/>
      <c r="T24" s="80"/>
    </row>
    <row r="25" spans="1:20" ht="12.75">
      <c r="A25" s="85"/>
      <c r="B25" s="85"/>
      <c r="C25" s="85"/>
      <c r="O25" s="80"/>
      <c r="P25" s="80"/>
      <c r="Q25" s="80"/>
      <c r="R25" s="80"/>
      <c r="S25" s="80"/>
      <c r="T25" s="80"/>
    </row>
    <row r="26" spans="1:20" ht="12.75">
      <c r="A26" s="85"/>
      <c r="B26" s="85"/>
      <c r="C26" s="85"/>
      <c r="O26" s="80"/>
      <c r="P26" s="80"/>
      <c r="Q26" s="80"/>
      <c r="R26" s="80"/>
      <c r="S26" s="80"/>
      <c r="T26" s="80"/>
    </row>
    <row r="27" spans="1:20" ht="12.75">
      <c r="A27" s="85"/>
      <c r="B27" s="85"/>
      <c r="C27" s="85"/>
      <c r="O27" s="80"/>
      <c r="P27" s="80"/>
      <c r="Q27" s="80"/>
      <c r="R27" s="80"/>
      <c r="S27" s="80"/>
      <c r="T27" s="80"/>
    </row>
    <row r="28" spans="1:20" ht="12.75">
      <c r="A28" s="85"/>
      <c r="B28" s="85"/>
      <c r="C28" s="85"/>
      <c r="O28" s="80"/>
      <c r="P28" s="80"/>
      <c r="Q28" s="80"/>
      <c r="R28" s="80"/>
      <c r="S28" s="80"/>
      <c r="T28" s="80"/>
    </row>
    <row r="29" spans="1:20" ht="12.75">
      <c r="A29" s="85"/>
      <c r="B29" s="85"/>
      <c r="C29" s="85"/>
      <c r="O29" s="80"/>
      <c r="P29" s="80"/>
      <c r="Q29" s="80"/>
      <c r="R29" s="80"/>
      <c r="S29" s="80"/>
      <c r="T29" s="80"/>
    </row>
    <row r="30" spans="1:20" ht="12.75">
      <c r="A30" s="85"/>
      <c r="B30" s="85"/>
      <c r="C30" s="85"/>
      <c r="O30" s="80"/>
      <c r="P30" s="80"/>
      <c r="Q30" s="80"/>
      <c r="R30" s="80"/>
      <c r="S30" s="80"/>
      <c r="T30" s="80"/>
    </row>
    <row r="31" spans="1:20" ht="12.75">
      <c r="A31" s="85"/>
      <c r="B31" s="85"/>
      <c r="C31" s="85"/>
      <c r="O31" s="80"/>
      <c r="P31" s="80"/>
      <c r="Q31" s="80"/>
      <c r="R31" s="80"/>
      <c r="S31" s="80"/>
      <c r="T31" s="80"/>
    </row>
    <row r="32" spans="1:20" ht="12.75">
      <c r="A32" s="85"/>
      <c r="B32" s="85"/>
      <c r="C32" s="85"/>
      <c r="O32" s="80"/>
      <c r="P32" s="80"/>
      <c r="Q32" s="80"/>
      <c r="R32" s="80"/>
      <c r="S32" s="80"/>
      <c r="T32" s="80"/>
    </row>
    <row r="33" spans="1:20" ht="12.75">
      <c r="A33" s="85"/>
      <c r="B33" s="85"/>
      <c r="C33" s="85"/>
      <c r="O33" s="80"/>
      <c r="P33" s="80"/>
      <c r="Q33" s="80"/>
      <c r="R33" s="80"/>
      <c r="S33" s="80"/>
      <c r="T33" s="80"/>
    </row>
    <row r="34" spans="1:20" ht="12.75">
      <c r="A34" s="85"/>
      <c r="B34" s="85"/>
      <c r="C34" s="85"/>
      <c r="O34" s="80"/>
      <c r="P34" s="80"/>
      <c r="Q34" s="80"/>
      <c r="R34" s="80"/>
      <c r="S34" s="80"/>
      <c r="T34" s="80"/>
    </row>
    <row r="35" spans="1:20" ht="12.75">
      <c r="A35" s="85"/>
      <c r="B35" s="85"/>
      <c r="C35" s="85"/>
      <c r="O35" s="80"/>
      <c r="P35" s="80"/>
      <c r="Q35" s="80"/>
      <c r="R35" s="80"/>
      <c r="S35" s="80"/>
      <c r="T35" s="80"/>
    </row>
    <row r="36" spans="1:20" ht="12.75">
      <c r="A36" s="85"/>
      <c r="B36" s="85"/>
      <c r="C36" s="85"/>
      <c r="O36" s="80"/>
      <c r="P36" s="80"/>
      <c r="Q36" s="80"/>
      <c r="R36" s="80"/>
      <c r="S36" s="80"/>
      <c r="T36" s="80"/>
    </row>
    <row r="37" spans="1:20" ht="12.75">
      <c r="A37" s="85"/>
      <c r="B37" s="85"/>
      <c r="C37" s="85"/>
      <c r="O37" s="80"/>
      <c r="P37" s="80"/>
      <c r="Q37" s="80"/>
      <c r="R37" s="80"/>
      <c r="S37" s="80"/>
      <c r="T37" s="80"/>
    </row>
    <row r="38" spans="1:20" ht="12.75">
      <c r="A38" s="85"/>
      <c r="B38" s="85"/>
      <c r="C38" s="85"/>
      <c r="O38" s="80"/>
      <c r="P38" s="80"/>
      <c r="Q38" s="80"/>
      <c r="R38" s="80"/>
      <c r="S38" s="80"/>
      <c r="T38" s="80"/>
    </row>
    <row r="39" spans="1:20" ht="12.75">
      <c r="A39" s="85"/>
      <c r="B39" s="85"/>
      <c r="C39" s="85"/>
      <c r="O39" s="80"/>
      <c r="P39" s="80"/>
      <c r="Q39" s="80"/>
      <c r="R39" s="80"/>
      <c r="S39" s="80"/>
      <c r="T39" s="80"/>
    </row>
    <row r="40" spans="1:20" ht="12.75">
      <c r="A40" s="85"/>
      <c r="B40" s="85"/>
      <c r="C40" s="85"/>
      <c r="O40" s="80"/>
      <c r="P40" s="80"/>
      <c r="Q40" s="80"/>
      <c r="R40" s="80"/>
      <c r="S40" s="80"/>
      <c r="T40" s="80"/>
    </row>
    <row r="41" spans="1:20" ht="12.75">
      <c r="A41" s="85"/>
      <c r="B41" s="85"/>
      <c r="C41" s="85"/>
      <c r="O41" s="80"/>
      <c r="P41" s="80"/>
      <c r="Q41" s="80"/>
      <c r="R41" s="80"/>
      <c r="S41" s="80"/>
      <c r="T41" s="80"/>
    </row>
    <row r="42" spans="1:20" ht="12.75">
      <c r="A42" s="85"/>
      <c r="B42" s="85"/>
      <c r="C42" s="85"/>
      <c r="O42" s="80"/>
      <c r="P42" s="80"/>
      <c r="Q42" s="80"/>
      <c r="R42" s="80"/>
      <c r="S42" s="80"/>
      <c r="T42" s="80"/>
    </row>
    <row r="43" spans="1:20" ht="12.75">
      <c r="A43" s="85"/>
      <c r="B43" s="85"/>
      <c r="C43" s="85"/>
      <c r="O43" s="80"/>
      <c r="P43" s="80"/>
      <c r="Q43" s="80"/>
      <c r="R43" s="80"/>
      <c r="S43" s="80"/>
      <c r="T43" s="80"/>
    </row>
    <row r="44" spans="1:20" ht="12.75">
      <c r="A44" s="85"/>
      <c r="B44" s="85"/>
      <c r="C44" s="85"/>
      <c r="O44" s="80"/>
      <c r="P44" s="80"/>
      <c r="Q44" s="80"/>
      <c r="R44" s="80"/>
      <c r="S44" s="80"/>
      <c r="T44" s="80"/>
    </row>
    <row r="45" spans="1:20" ht="12.75">
      <c r="A45" s="85"/>
      <c r="B45" s="85"/>
      <c r="C45" s="85"/>
      <c r="O45" s="80"/>
      <c r="P45" s="80"/>
      <c r="Q45" s="80"/>
      <c r="R45" s="80"/>
      <c r="S45" s="80"/>
      <c r="T45" s="80"/>
    </row>
    <row r="46" spans="1:20" ht="12.75">
      <c r="A46" s="85"/>
      <c r="B46" s="85"/>
      <c r="C46" s="85"/>
      <c r="O46" s="80"/>
      <c r="P46" s="80"/>
      <c r="Q46" s="80"/>
      <c r="R46" s="80"/>
      <c r="S46" s="80"/>
      <c r="T46" s="80"/>
    </row>
    <row r="47" spans="1:20" ht="12.75">
      <c r="A47" s="85"/>
      <c r="B47" s="85"/>
      <c r="C47" s="85"/>
      <c r="O47" s="80"/>
      <c r="P47" s="80"/>
      <c r="Q47" s="80"/>
      <c r="R47" s="80"/>
      <c r="S47" s="80"/>
      <c r="T47" s="80"/>
    </row>
    <row r="48" spans="1:20" ht="12.75">
      <c r="A48" s="85"/>
      <c r="B48" s="85"/>
      <c r="C48" s="85"/>
      <c r="O48" s="80"/>
      <c r="P48" s="80"/>
      <c r="Q48" s="80"/>
      <c r="R48" s="80"/>
      <c r="S48" s="80"/>
      <c r="T48" s="80"/>
    </row>
    <row r="49" spans="1:20" ht="12.75">
      <c r="A49" s="85"/>
      <c r="B49" s="85"/>
      <c r="C49" s="85"/>
      <c r="O49" s="80"/>
      <c r="P49" s="80"/>
      <c r="Q49" s="80"/>
      <c r="R49" s="80"/>
      <c r="S49" s="80"/>
      <c r="T49" s="80"/>
    </row>
    <row r="50" spans="1:20" ht="12.75">
      <c r="A50" s="85"/>
      <c r="B50" s="85"/>
      <c r="C50" s="85"/>
      <c r="O50" s="80"/>
      <c r="P50" s="80"/>
      <c r="Q50" s="80"/>
      <c r="R50" s="80"/>
      <c r="S50" s="80"/>
      <c r="T50" s="80"/>
    </row>
    <row r="51" spans="1:20" ht="12.75">
      <c r="A51" s="85"/>
      <c r="B51" s="85"/>
      <c r="C51" s="85"/>
      <c r="O51" s="80"/>
      <c r="P51" s="80"/>
      <c r="Q51" s="80"/>
      <c r="R51" s="80"/>
      <c r="S51" s="80"/>
      <c r="T51" s="80"/>
    </row>
    <row r="52" spans="1:20" ht="12.75">
      <c r="A52" s="85"/>
      <c r="B52" s="85"/>
      <c r="C52" s="85"/>
      <c r="O52" s="80"/>
      <c r="P52" s="80"/>
      <c r="Q52" s="80"/>
      <c r="R52" s="80"/>
      <c r="S52" s="80"/>
      <c r="T52" s="80"/>
    </row>
    <row r="53" spans="1:20" ht="12.75">
      <c r="A53" s="85"/>
      <c r="B53" s="85"/>
      <c r="C53" s="85"/>
      <c r="O53" s="80"/>
      <c r="P53" s="80"/>
      <c r="Q53" s="80"/>
      <c r="R53" s="80"/>
      <c r="S53" s="80"/>
      <c r="T53" s="80"/>
    </row>
    <row r="54" spans="1:20" ht="12.75">
      <c r="A54" s="85"/>
      <c r="B54" s="85"/>
      <c r="C54" s="85"/>
      <c r="O54" s="80"/>
      <c r="P54" s="80"/>
      <c r="Q54" s="80"/>
      <c r="R54" s="80"/>
      <c r="S54" s="80"/>
      <c r="T54" s="80"/>
    </row>
    <row r="55" spans="1:20" ht="12.75">
      <c r="A55" s="85"/>
      <c r="B55" s="85"/>
      <c r="C55" s="85"/>
      <c r="O55" s="80"/>
      <c r="P55" s="80"/>
      <c r="Q55" s="80"/>
      <c r="R55" s="80"/>
      <c r="S55" s="80"/>
      <c r="T55" s="80"/>
    </row>
    <row r="56" spans="1:20" ht="12.75">
      <c r="A56" s="85"/>
      <c r="B56" s="85"/>
      <c r="C56" s="85"/>
      <c r="O56" s="80"/>
      <c r="P56" s="80"/>
      <c r="Q56" s="80"/>
      <c r="R56" s="80"/>
      <c r="S56" s="80"/>
      <c r="T56" s="80"/>
    </row>
    <row r="57" spans="1:20" ht="12.75">
      <c r="A57" s="85"/>
      <c r="B57" s="85"/>
      <c r="C57" s="85"/>
      <c r="O57" s="80"/>
      <c r="P57" s="80"/>
      <c r="Q57" s="80"/>
      <c r="R57" s="80"/>
      <c r="S57" s="80"/>
      <c r="T57" s="80"/>
    </row>
    <row r="58" spans="1:20" ht="12.75">
      <c r="A58" s="85"/>
      <c r="B58" s="85"/>
      <c r="C58" s="85"/>
      <c r="O58" s="80"/>
      <c r="P58" s="80"/>
      <c r="Q58" s="80"/>
      <c r="R58" s="80"/>
      <c r="S58" s="80"/>
      <c r="T58" s="80"/>
    </row>
    <row r="59" spans="1:20" ht="12.75">
      <c r="A59" s="85"/>
      <c r="B59" s="85"/>
      <c r="C59" s="85"/>
      <c r="O59" s="80"/>
      <c r="P59" s="80"/>
      <c r="Q59" s="80"/>
      <c r="R59" s="80"/>
      <c r="S59" s="80"/>
      <c r="T59" s="80"/>
    </row>
    <row r="60" spans="1:20" ht="12.75">
      <c r="A60" s="85"/>
      <c r="B60" s="85"/>
      <c r="C60" s="85"/>
      <c r="O60" s="80"/>
      <c r="P60" s="80"/>
      <c r="Q60" s="80"/>
      <c r="R60" s="80"/>
      <c r="S60" s="80"/>
      <c r="T60" s="80"/>
    </row>
    <row r="61" spans="1:20" ht="12.75">
      <c r="A61" s="85"/>
      <c r="B61" s="85"/>
      <c r="C61" s="85"/>
      <c r="O61" s="80"/>
      <c r="P61" s="80"/>
      <c r="Q61" s="80"/>
      <c r="R61" s="80"/>
      <c r="S61" s="80"/>
      <c r="T61" s="80"/>
    </row>
    <row r="62" spans="1:20" ht="12.75">
      <c r="A62" s="85"/>
      <c r="B62" s="85"/>
      <c r="C62" s="85"/>
      <c r="O62" s="80"/>
      <c r="P62" s="80"/>
      <c r="Q62" s="80"/>
      <c r="R62" s="80"/>
      <c r="S62" s="80"/>
      <c r="T62" s="80"/>
    </row>
    <row r="63" spans="1:20" ht="12.75">
      <c r="A63" s="85"/>
      <c r="B63" s="85"/>
      <c r="C63" s="85"/>
      <c r="O63" s="80"/>
      <c r="P63" s="80"/>
      <c r="Q63" s="80"/>
      <c r="R63" s="80"/>
      <c r="S63" s="80"/>
      <c r="T63" s="80"/>
    </row>
    <row r="64" spans="1:20" ht="12.75">
      <c r="A64" s="85"/>
      <c r="B64" s="85"/>
      <c r="C64" s="85"/>
      <c r="O64" s="80"/>
      <c r="P64" s="80"/>
      <c r="Q64" s="80"/>
      <c r="R64" s="80"/>
      <c r="S64" s="80"/>
      <c r="T64" s="80"/>
    </row>
    <row r="65" spans="1:20" ht="12.75">
      <c r="A65" s="85"/>
      <c r="B65" s="85"/>
      <c r="C65" s="85"/>
      <c r="O65" s="80"/>
      <c r="P65" s="80"/>
      <c r="Q65" s="80"/>
      <c r="R65" s="80"/>
      <c r="S65" s="80"/>
      <c r="T65" s="80"/>
    </row>
    <row r="66" spans="1:20" ht="12.75">
      <c r="A66" s="85"/>
      <c r="B66" s="85"/>
      <c r="C66" s="85"/>
      <c r="O66" s="80"/>
      <c r="P66" s="80"/>
      <c r="Q66" s="80"/>
      <c r="R66" s="80"/>
      <c r="S66" s="80"/>
      <c r="T66" s="80"/>
    </row>
    <row r="67" spans="1:20" ht="12.75">
      <c r="A67" s="85"/>
      <c r="B67" s="85"/>
      <c r="C67" s="85"/>
      <c r="O67" s="80"/>
      <c r="P67" s="80"/>
      <c r="Q67" s="80"/>
      <c r="R67" s="80"/>
      <c r="S67" s="80"/>
      <c r="T67" s="80"/>
    </row>
    <row r="68" spans="1:20" ht="12.75">
      <c r="A68" s="85"/>
      <c r="B68" s="85"/>
      <c r="C68" s="85"/>
      <c r="O68" s="80"/>
      <c r="P68" s="80"/>
      <c r="Q68" s="80"/>
      <c r="R68" s="80"/>
      <c r="S68" s="80"/>
      <c r="T68" s="80"/>
    </row>
    <row r="69" spans="1:20" ht="12.75">
      <c r="A69" s="85"/>
      <c r="B69" s="85"/>
      <c r="C69" s="85"/>
      <c r="O69" s="80"/>
      <c r="P69" s="80"/>
      <c r="Q69" s="80"/>
      <c r="R69" s="80"/>
      <c r="S69" s="80"/>
      <c r="T69" s="80"/>
    </row>
    <row r="70" spans="1:20" ht="12.75">
      <c r="A70" s="85"/>
      <c r="B70" s="85"/>
      <c r="C70" s="85"/>
      <c r="O70" s="80"/>
      <c r="P70" s="80"/>
      <c r="Q70" s="80"/>
      <c r="R70" s="80"/>
      <c r="S70" s="80"/>
      <c r="T70" s="80"/>
    </row>
    <row r="71" spans="1:20" ht="12.75">
      <c r="A71" s="85"/>
      <c r="B71" s="85"/>
      <c r="C71" s="85"/>
      <c r="O71" s="80"/>
      <c r="P71" s="80"/>
      <c r="Q71" s="80"/>
      <c r="R71" s="80"/>
      <c r="S71" s="80"/>
      <c r="T71" s="80"/>
    </row>
    <row r="72" spans="1:20" ht="12.75">
      <c r="A72" s="85"/>
      <c r="B72" s="85"/>
      <c r="C72" s="85"/>
      <c r="O72" s="80"/>
      <c r="P72" s="80"/>
      <c r="Q72" s="80"/>
      <c r="R72" s="80"/>
      <c r="S72" s="80"/>
      <c r="T72" s="80"/>
    </row>
    <row r="73" spans="1:20" ht="12.75">
      <c r="A73" s="85"/>
      <c r="B73" s="85"/>
      <c r="C73" s="85"/>
      <c r="O73" s="80"/>
      <c r="P73" s="80"/>
      <c r="Q73" s="80"/>
      <c r="R73" s="80"/>
      <c r="S73" s="80"/>
      <c r="T73" s="80"/>
    </row>
    <row r="74" spans="1:20" ht="12.75">
      <c r="A74" s="85"/>
      <c r="B74" s="85"/>
      <c r="C74" s="85"/>
      <c r="O74" s="80"/>
      <c r="P74" s="80"/>
      <c r="Q74" s="80"/>
      <c r="R74" s="80"/>
      <c r="S74" s="80"/>
      <c r="T74" s="80"/>
    </row>
    <row r="75" spans="1:20" ht="12.75">
      <c r="A75" s="85"/>
      <c r="B75" s="85"/>
      <c r="C75" s="85"/>
      <c r="O75" s="80"/>
      <c r="P75" s="80"/>
      <c r="Q75" s="80"/>
      <c r="R75" s="80"/>
      <c r="S75" s="80"/>
      <c r="T75" s="80"/>
    </row>
    <row r="76" spans="1:20" ht="12.75">
      <c r="A76" s="85"/>
      <c r="B76" s="85"/>
      <c r="C76" s="85"/>
      <c r="O76" s="80"/>
      <c r="P76" s="80"/>
      <c r="Q76" s="80"/>
      <c r="R76" s="80"/>
      <c r="S76" s="80"/>
      <c r="T76" s="80"/>
    </row>
    <row r="77" spans="1:20" ht="12.75">
      <c r="A77" s="85"/>
      <c r="B77" s="85"/>
      <c r="C77" s="85"/>
      <c r="O77" s="80"/>
      <c r="P77" s="80"/>
      <c r="Q77" s="80"/>
      <c r="R77" s="80"/>
      <c r="S77" s="80"/>
      <c r="T77" s="80"/>
    </row>
    <row r="78" spans="1:20" ht="12.75">
      <c r="A78" s="85"/>
      <c r="B78" s="85"/>
      <c r="C78" s="85"/>
      <c r="O78" s="80"/>
      <c r="P78" s="80"/>
      <c r="Q78" s="80"/>
      <c r="R78" s="80"/>
      <c r="S78" s="80"/>
      <c r="T78" s="80"/>
    </row>
    <row r="79" spans="1:20" ht="12.75">
      <c r="A79" s="85"/>
      <c r="B79" s="85"/>
      <c r="C79" s="85"/>
      <c r="O79" s="80"/>
      <c r="P79" s="80"/>
      <c r="Q79" s="80"/>
      <c r="R79" s="80"/>
      <c r="S79" s="80"/>
      <c r="T79" s="80"/>
    </row>
    <row r="80" spans="1:20" ht="12.75">
      <c r="A80" s="85"/>
      <c r="B80" s="85"/>
      <c r="C80" s="85"/>
      <c r="O80" s="80"/>
      <c r="P80" s="80"/>
      <c r="Q80" s="80"/>
      <c r="R80" s="80"/>
      <c r="S80" s="80"/>
      <c r="T80" s="80"/>
    </row>
    <row r="81" spans="1:20" ht="12.75">
      <c r="A81" s="85"/>
      <c r="B81" s="85"/>
      <c r="C81" s="85"/>
      <c r="O81" s="80"/>
      <c r="P81" s="80"/>
      <c r="Q81" s="80"/>
      <c r="R81" s="80"/>
      <c r="S81" s="80"/>
      <c r="T81" s="80"/>
    </row>
    <row r="82" spans="1:20" ht="12.75">
      <c r="A82" s="85"/>
      <c r="B82" s="85"/>
      <c r="C82" s="85"/>
      <c r="O82" s="80"/>
      <c r="P82" s="80"/>
      <c r="Q82" s="80"/>
      <c r="R82" s="80"/>
      <c r="S82" s="80"/>
      <c r="T82" s="80"/>
    </row>
    <row r="83" spans="1:20" ht="12.75">
      <c r="A83" s="85"/>
      <c r="B83" s="85"/>
      <c r="C83" s="85"/>
      <c r="O83" s="80"/>
      <c r="P83" s="80"/>
      <c r="Q83" s="80"/>
      <c r="R83" s="80"/>
      <c r="S83" s="80"/>
      <c r="T83" s="80"/>
    </row>
    <row r="84" spans="1:20" ht="12.75">
      <c r="A84" s="85"/>
      <c r="B84" s="85"/>
      <c r="C84" s="85"/>
      <c r="O84" s="80"/>
      <c r="P84" s="80"/>
      <c r="Q84" s="80"/>
      <c r="R84" s="80"/>
      <c r="S84" s="80"/>
      <c r="T84" s="80"/>
    </row>
    <row r="85" spans="1:20" ht="12.75">
      <c r="A85" s="85"/>
      <c r="B85" s="85"/>
      <c r="C85" s="85"/>
      <c r="O85" s="80"/>
      <c r="P85" s="80"/>
      <c r="Q85" s="80"/>
      <c r="R85" s="80"/>
      <c r="S85" s="80"/>
      <c r="T85" s="80"/>
    </row>
    <row r="86" spans="1:20" ht="12.75">
      <c r="A86" s="85"/>
      <c r="B86" s="85"/>
      <c r="C86" s="85"/>
      <c r="O86" s="80"/>
      <c r="P86" s="80"/>
      <c r="Q86" s="80"/>
      <c r="R86" s="80"/>
      <c r="S86" s="80"/>
      <c r="T86" s="80"/>
    </row>
    <row r="87" spans="1:20" ht="12.75">
      <c r="A87" s="85"/>
      <c r="B87" s="85"/>
      <c r="C87" s="85"/>
      <c r="O87" s="80"/>
      <c r="P87" s="80"/>
      <c r="Q87" s="80"/>
      <c r="R87" s="80"/>
      <c r="S87" s="80"/>
      <c r="T87" s="80"/>
    </row>
    <row r="88" spans="1:20" ht="12.75">
      <c r="A88" s="85"/>
      <c r="B88" s="85"/>
      <c r="C88" s="85"/>
      <c r="O88" s="80"/>
      <c r="P88" s="80"/>
      <c r="Q88" s="80"/>
      <c r="R88" s="80"/>
      <c r="S88" s="80"/>
      <c r="T88" s="80"/>
    </row>
    <row r="89" spans="1:20" ht="12.75">
      <c r="A89" s="85"/>
      <c r="B89" s="85"/>
      <c r="C89" s="85"/>
      <c r="O89" s="80"/>
      <c r="P89" s="80"/>
      <c r="Q89" s="80"/>
      <c r="R89" s="80"/>
      <c r="S89" s="80"/>
      <c r="T89" s="80"/>
    </row>
    <row r="90" spans="1:20" ht="12.75">
      <c r="A90" s="85"/>
      <c r="B90" s="85"/>
      <c r="C90" s="85"/>
      <c r="O90" s="80"/>
      <c r="P90" s="80"/>
      <c r="Q90" s="80"/>
      <c r="R90" s="80"/>
      <c r="S90" s="80"/>
      <c r="T90" s="80"/>
    </row>
    <row r="91" spans="1:20" ht="12.75">
      <c r="A91" s="85"/>
      <c r="B91" s="85"/>
      <c r="C91" s="85"/>
      <c r="O91" s="80"/>
      <c r="P91" s="80"/>
      <c r="Q91" s="80"/>
      <c r="R91" s="80"/>
      <c r="S91" s="80"/>
      <c r="T91" s="80"/>
    </row>
    <row r="92" spans="1:20" ht="12.75">
      <c r="A92" s="85"/>
      <c r="B92" s="85"/>
      <c r="C92" s="85"/>
      <c r="O92" s="80"/>
      <c r="P92" s="80"/>
      <c r="Q92" s="80"/>
      <c r="R92" s="80"/>
      <c r="S92" s="80"/>
      <c r="T92" s="80"/>
    </row>
    <row r="93" spans="1:20" ht="12.75">
      <c r="A93" s="85"/>
      <c r="B93" s="85"/>
      <c r="C93" s="85"/>
      <c r="O93" s="80"/>
      <c r="P93" s="80"/>
      <c r="Q93" s="80"/>
      <c r="R93" s="80"/>
      <c r="S93" s="80"/>
      <c r="T93" s="80"/>
    </row>
    <row r="94" spans="1:3" ht="12.75">
      <c r="A94" s="85"/>
      <c r="B94" s="85"/>
      <c r="C94" s="85"/>
    </row>
    <row r="95" spans="1:3" ht="12.75">
      <c r="A95" s="85"/>
      <c r="B95" s="85"/>
      <c r="C95" s="85"/>
    </row>
    <row r="96" spans="1:3" ht="12.75">
      <c r="A96" s="85"/>
      <c r="B96" s="85"/>
      <c r="C96" s="85"/>
    </row>
    <row r="97" spans="1:3" ht="12.75">
      <c r="A97" s="85"/>
      <c r="B97" s="85"/>
      <c r="C97" s="85"/>
    </row>
    <row r="98" spans="1:3" ht="12.75">
      <c r="A98" s="85"/>
      <c r="B98" s="85"/>
      <c r="C98" s="85"/>
    </row>
    <row r="99" spans="1:3" ht="12.75">
      <c r="A99" s="85"/>
      <c r="B99" s="85"/>
      <c r="C99" s="85"/>
    </row>
    <row r="100" spans="1:3" ht="12.75">
      <c r="A100" s="85"/>
      <c r="B100" s="85"/>
      <c r="C100" s="85"/>
    </row>
    <row r="101" spans="1:3" ht="12.75">
      <c r="A101" s="85"/>
      <c r="B101" s="85"/>
      <c r="C101" s="85"/>
    </row>
    <row r="102" spans="1:3" ht="12.75">
      <c r="A102" s="85"/>
      <c r="B102" s="85"/>
      <c r="C102" s="85"/>
    </row>
    <row r="103" spans="1:3" ht="12.75">
      <c r="A103" s="85"/>
      <c r="B103" s="85"/>
      <c r="C103" s="85"/>
    </row>
    <row r="104" spans="1:3" ht="12.75">
      <c r="A104" s="85"/>
      <c r="B104" s="85"/>
      <c r="C104" s="85"/>
    </row>
    <row r="105" spans="1:3" ht="12.75">
      <c r="A105" s="85"/>
      <c r="B105" s="85"/>
      <c r="C105" s="85"/>
    </row>
    <row r="106" spans="1:3" ht="12.75">
      <c r="A106" s="85"/>
      <c r="B106" s="85"/>
      <c r="C106" s="85"/>
    </row>
    <row r="107" spans="1:3" ht="12.75">
      <c r="A107" s="85"/>
      <c r="B107" s="85"/>
      <c r="C107" s="85"/>
    </row>
    <row r="108" spans="1:3" ht="12.75">
      <c r="A108" s="85"/>
      <c r="B108" s="85"/>
      <c r="C108" s="85"/>
    </row>
    <row r="109" spans="1:3" ht="12.75">
      <c r="A109" s="85"/>
      <c r="B109" s="85"/>
      <c r="C109" s="85"/>
    </row>
    <row r="110" spans="1:3" ht="12.75">
      <c r="A110" s="85"/>
      <c r="B110" s="85"/>
      <c r="C110" s="85"/>
    </row>
    <row r="111" spans="1:3" ht="12.75">
      <c r="A111" s="85"/>
      <c r="B111" s="85"/>
      <c r="C111" s="85"/>
    </row>
    <row r="112" spans="1:3" ht="12.75">
      <c r="A112" s="85"/>
      <c r="B112" s="85"/>
      <c r="C112" s="85"/>
    </row>
    <row r="113" spans="1:3" ht="12.75">
      <c r="A113" s="85"/>
      <c r="B113" s="85"/>
      <c r="C113" s="85"/>
    </row>
    <row r="114" spans="1:3" ht="12.75">
      <c r="A114" s="85"/>
      <c r="B114" s="85"/>
      <c r="C114" s="85"/>
    </row>
    <row r="115" spans="1:3" ht="12.75">
      <c r="A115" s="85"/>
      <c r="B115" s="85"/>
      <c r="C115" s="85"/>
    </row>
    <row r="116" spans="1:3" ht="12.75">
      <c r="A116" s="85"/>
      <c r="B116" s="85"/>
      <c r="C116" s="85"/>
    </row>
    <row r="117" spans="1:3" ht="12.75">
      <c r="A117" s="85"/>
      <c r="B117" s="85"/>
      <c r="C117" s="85"/>
    </row>
    <row r="118" spans="1:3" ht="12.75">
      <c r="A118" s="85"/>
      <c r="B118" s="85"/>
      <c r="C118" s="85"/>
    </row>
    <row r="119" spans="1:3" ht="12.75">
      <c r="A119" s="85"/>
      <c r="B119" s="85"/>
      <c r="C119" s="85"/>
    </row>
    <row r="120" spans="1:3" ht="12.75">
      <c r="A120" s="85"/>
      <c r="B120" s="85"/>
      <c r="C120" s="85"/>
    </row>
    <row r="121" spans="1:3" ht="12.75">
      <c r="A121" s="85"/>
      <c r="B121" s="85"/>
      <c r="C121" s="85"/>
    </row>
    <row r="122" spans="1:3" ht="12.75">
      <c r="A122" s="85"/>
      <c r="B122" s="85"/>
      <c r="C122" s="85"/>
    </row>
    <row r="123" spans="1:3" ht="12.75">
      <c r="A123" s="85"/>
      <c r="B123" s="85"/>
      <c r="C123" s="85"/>
    </row>
    <row r="124" spans="1:3" ht="12.75">
      <c r="A124" s="85"/>
      <c r="B124" s="85"/>
      <c r="C124" s="85"/>
    </row>
    <row r="125" spans="1:3" ht="12.75">
      <c r="A125" s="85"/>
      <c r="B125" s="85"/>
      <c r="C125" s="85"/>
    </row>
    <row r="126" spans="1:3" ht="12.75">
      <c r="A126" s="85"/>
      <c r="B126" s="85"/>
      <c r="C126" s="85"/>
    </row>
    <row r="127" spans="1:3" ht="12.75">
      <c r="A127" s="85"/>
      <c r="B127" s="85"/>
      <c r="C127" s="85"/>
    </row>
    <row r="128" spans="1:3" ht="12.75">
      <c r="A128" s="85"/>
      <c r="B128" s="85"/>
      <c r="C128" s="85"/>
    </row>
    <row r="129" spans="1:3" ht="12.75">
      <c r="A129" s="85"/>
      <c r="B129" s="85"/>
      <c r="C129" s="85"/>
    </row>
    <row r="130" spans="1:3" ht="12.75">
      <c r="A130" s="85"/>
      <c r="B130" s="85"/>
      <c r="C130" s="85"/>
    </row>
    <row r="131" spans="1:3" ht="12.75">
      <c r="A131" s="85"/>
      <c r="B131" s="85"/>
      <c r="C131" s="85"/>
    </row>
    <row r="132" spans="1:3" ht="12.75">
      <c r="A132" s="85"/>
      <c r="B132" s="85"/>
      <c r="C132" s="85"/>
    </row>
    <row r="133" spans="1:3" ht="12.75">
      <c r="A133" s="85"/>
      <c r="B133" s="85"/>
      <c r="C133" s="85"/>
    </row>
    <row r="134" spans="1:3" ht="12.75">
      <c r="A134" s="85"/>
      <c r="B134" s="85"/>
      <c r="C134" s="85"/>
    </row>
    <row r="135" spans="1:3" ht="12.75">
      <c r="A135" s="85"/>
      <c r="B135" s="85"/>
      <c r="C135" s="85"/>
    </row>
    <row r="136" spans="1:3" ht="12.75">
      <c r="A136" s="85"/>
      <c r="B136" s="85"/>
      <c r="C136" s="85"/>
    </row>
    <row r="137" spans="1:3" ht="12.75">
      <c r="A137" s="85"/>
      <c r="B137" s="85"/>
      <c r="C137" s="85"/>
    </row>
    <row r="138" spans="1:3" ht="12.75">
      <c r="A138" s="85"/>
      <c r="B138" s="85"/>
      <c r="C138" s="85"/>
    </row>
    <row r="139" spans="1:3" ht="12.75">
      <c r="A139" s="85"/>
      <c r="B139" s="85"/>
      <c r="C139" s="85"/>
    </row>
    <row r="140" spans="1:3" ht="12.75">
      <c r="A140" s="85"/>
      <c r="B140" s="85"/>
      <c r="C140" s="85"/>
    </row>
    <row r="141" spans="1:3" ht="12.75">
      <c r="A141" s="85"/>
      <c r="B141" s="85"/>
      <c r="C141" s="85"/>
    </row>
    <row r="142" spans="1:3" ht="12.75">
      <c r="A142" s="85"/>
      <c r="B142" s="85"/>
      <c r="C142" s="85"/>
    </row>
    <row r="143" spans="1:3" ht="12.75">
      <c r="A143" s="85"/>
      <c r="B143" s="85"/>
      <c r="C143" s="85"/>
    </row>
    <row r="144" spans="1:3" ht="12.75">
      <c r="A144" s="85"/>
      <c r="B144" s="85"/>
      <c r="C144" s="85"/>
    </row>
    <row r="145" spans="1:3" ht="12.75">
      <c r="A145" s="85"/>
      <c r="B145" s="85"/>
      <c r="C145" s="85"/>
    </row>
    <row r="146" spans="1:3" ht="12.75">
      <c r="A146" s="85"/>
      <c r="B146" s="85"/>
      <c r="C146" s="85"/>
    </row>
    <row r="147" spans="1:3" ht="12.75">
      <c r="A147" s="85"/>
      <c r="B147" s="85"/>
      <c r="C147" s="85"/>
    </row>
    <row r="148" spans="1:3" ht="12.75">
      <c r="A148" s="85"/>
      <c r="B148" s="85"/>
      <c r="C148" s="85"/>
    </row>
    <row r="149" spans="1:3" ht="12.75">
      <c r="A149" s="85"/>
      <c r="B149" s="85"/>
      <c r="C149" s="85"/>
    </row>
    <row r="150" spans="1:3" ht="12.75">
      <c r="A150" s="85"/>
      <c r="B150" s="85"/>
      <c r="C150" s="85"/>
    </row>
    <row r="151" spans="1:3" ht="12.75">
      <c r="A151" s="85"/>
      <c r="B151" s="85"/>
      <c r="C151" s="85"/>
    </row>
    <row r="152" spans="1:3" ht="12.75">
      <c r="A152" s="85"/>
      <c r="B152" s="85"/>
      <c r="C152" s="85"/>
    </row>
    <row r="153" spans="1:3" ht="12.75">
      <c r="A153" s="85"/>
      <c r="B153" s="85"/>
      <c r="C153" s="85"/>
    </row>
    <row r="154" spans="1:3" ht="12.75">
      <c r="A154" s="85"/>
      <c r="B154" s="85"/>
      <c r="C154" s="85"/>
    </row>
    <row r="155" spans="1:3" ht="12.75">
      <c r="A155" s="85"/>
      <c r="B155" s="85"/>
      <c r="C155" s="85"/>
    </row>
    <row r="156" spans="1:3" ht="12.75">
      <c r="A156" s="85"/>
      <c r="B156" s="85"/>
      <c r="C156" s="85"/>
    </row>
    <row r="157" spans="1:3" ht="12.75">
      <c r="A157" s="85"/>
      <c r="B157" s="85"/>
      <c r="C157" s="85"/>
    </row>
    <row r="158" spans="1:3" ht="12.75">
      <c r="A158" s="85"/>
      <c r="B158" s="85"/>
      <c r="C158" s="85"/>
    </row>
    <row r="159" spans="1:3" ht="12.75">
      <c r="A159" s="85"/>
      <c r="B159" s="85"/>
      <c r="C159" s="85"/>
    </row>
    <row r="160" spans="1:3" ht="12.75">
      <c r="A160" s="85"/>
      <c r="B160" s="85"/>
      <c r="C160" s="85"/>
    </row>
    <row r="161" spans="1:3" ht="12.75">
      <c r="A161" s="85"/>
      <c r="B161" s="85"/>
      <c r="C161" s="85"/>
    </row>
    <row r="162" spans="1:3" ht="12.75">
      <c r="A162" s="85"/>
      <c r="B162" s="85"/>
      <c r="C162" s="85"/>
    </row>
    <row r="163" spans="1:3" ht="12.75">
      <c r="A163" s="85"/>
      <c r="B163" s="85"/>
      <c r="C163" s="85"/>
    </row>
    <row r="164" spans="1:3" ht="12.75">
      <c r="A164" s="85"/>
      <c r="B164" s="85"/>
      <c r="C164" s="85"/>
    </row>
    <row r="165" spans="1:3" ht="12.75">
      <c r="A165" s="85"/>
      <c r="B165" s="85"/>
      <c r="C165" s="85"/>
    </row>
    <row r="166" spans="1:3" ht="12.75">
      <c r="A166" s="85"/>
      <c r="B166" s="85"/>
      <c r="C166" s="85"/>
    </row>
    <row r="167" spans="1:3" ht="12.75">
      <c r="A167" s="85"/>
      <c r="B167" s="85"/>
      <c r="C167" s="85"/>
    </row>
    <row r="168" spans="1:3" ht="12.75">
      <c r="A168" s="85"/>
      <c r="B168" s="85"/>
      <c r="C168" s="85"/>
    </row>
    <row r="169" spans="1:3" ht="12.75">
      <c r="A169" s="85"/>
      <c r="B169" s="85"/>
      <c r="C169" s="85"/>
    </row>
    <row r="170" spans="1:3" ht="12.75">
      <c r="A170" s="85"/>
      <c r="B170" s="85"/>
      <c r="C170" s="85"/>
    </row>
    <row r="171" spans="1:3" ht="12.75">
      <c r="A171" s="85"/>
      <c r="B171" s="85"/>
      <c r="C171" s="85"/>
    </row>
    <row r="172" spans="1:3" ht="12.75">
      <c r="A172" s="85"/>
      <c r="B172" s="85"/>
      <c r="C172" s="85"/>
    </row>
    <row r="173" spans="1:3" ht="12.75">
      <c r="A173" s="85"/>
      <c r="B173" s="85"/>
      <c r="C173" s="85"/>
    </row>
    <row r="174" spans="1:3" ht="12.75">
      <c r="A174" s="85"/>
      <c r="B174" s="85"/>
      <c r="C174" s="85"/>
    </row>
    <row r="175" spans="1:3" ht="12.75">
      <c r="A175" s="85"/>
      <c r="B175" s="85"/>
      <c r="C175" s="85"/>
    </row>
    <row r="176" spans="1:3" ht="12.75">
      <c r="A176" s="85"/>
      <c r="B176" s="85"/>
      <c r="C176" s="85"/>
    </row>
    <row r="177" spans="1:3" ht="12.75">
      <c r="A177" s="85"/>
      <c r="B177" s="85"/>
      <c r="C177" s="85"/>
    </row>
    <row r="178" spans="1:3" ht="12.75">
      <c r="A178" s="85"/>
      <c r="B178" s="85"/>
      <c r="C178" s="85"/>
    </row>
    <row r="179" spans="1:3" ht="12.75">
      <c r="A179" s="85"/>
      <c r="B179" s="85"/>
      <c r="C179" s="85"/>
    </row>
    <row r="180" spans="1:3" ht="12.75">
      <c r="A180" s="85"/>
      <c r="B180" s="85"/>
      <c r="C180" s="85"/>
    </row>
    <row r="181" spans="1:3" ht="12.75">
      <c r="A181" s="85"/>
      <c r="B181" s="85"/>
      <c r="C181" s="85"/>
    </row>
    <row r="182" spans="1:3" ht="12.75">
      <c r="A182" s="85"/>
      <c r="B182" s="85"/>
      <c r="C182" s="85"/>
    </row>
    <row r="183" spans="1:3" ht="12.75">
      <c r="A183" s="85"/>
      <c r="B183" s="85"/>
      <c r="C183" s="85"/>
    </row>
    <row r="184" spans="1:3" ht="12.75">
      <c r="A184" s="85"/>
      <c r="B184" s="85"/>
      <c r="C184" s="85"/>
    </row>
    <row r="185" spans="1:3" ht="12.75">
      <c r="A185" s="85"/>
      <c r="B185" s="85"/>
      <c r="C185" s="85"/>
    </row>
    <row r="186" spans="1:3" ht="12.75">
      <c r="A186" s="85"/>
      <c r="B186" s="85"/>
      <c r="C186" s="85"/>
    </row>
    <row r="187" spans="1:3" ht="12.75">
      <c r="A187" s="85"/>
      <c r="B187" s="85"/>
      <c r="C187" s="85"/>
    </row>
    <row r="188" spans="1:3" ht="12.75">
      <c r="A188" s="85"/>
      <c r="B188" s="85"/>
      <c r="C188" s="85"/>
    </row>
    <row r="189" spans="1:3" ht="12.75">
      <c r="A189" s="85"/>
      <c r="B189" s="85"/>
      <c r="C189" s="85"/>
    </row>
    <row r="190" spans="1:3" ht="12.75">
      <c r="A190" s="85"/>
      <c r="B190" s="85"/>
      <c r="C190" s="85"/>
    </row>
    <row r="191" spans="1:3" ht="12.75">
      <c r="A191" s="85"/>
      <c r="B191" s="85"/>
      <c r="C191" s="85"/>
    </row>
    <row r="192" spans="1:3" ht="12.75">
      <c r="A192" s="85"/>
      <c r="B192" s="85"/>
      <c r="C192" s="85"/>
    </row>
    <row r="193" spans="1:3" ht="12.75">
      <c r="A193" s="85"/>
      <c r="B193" s="85"/>
      <c r="C193" s="85"/>
    </row>
    <row r="194" spans="1:3" ht="12.75">
      <c r="A194" s="85"/>
      <c r="B194" s="85"/>
      <c r="C194" s="85"/>
    </row>
    <row r="195" spans="1:3" ht="12.75">
      <c r="A195" s="85"/>
      <c r="B195" s="85"/>
      <c r="C195" s="85"/>
    </row>
    <row r="196" spans="1:3" ht="12.75">
      <c r="A196" s="85"/>
      <c r="B196" s="85"/>
      <c r="C196" s="85"/>
    </row>
    <row r="197" spans="1:3" ht="12.75">
      <c r="A197" s="85"/>
      <c r="B197" s="85"/>
      <c r="C197" s="85"/>
    </row>
    <row r="198" spans="1:3" ht="12.75">
      <c r="A198" s="85"/>
      <c r="B198" s="85"/>
      <c r="C198" s="85"/>
    </row>
    <row r="199" spans="1:3" ht="12.75">
      <c r="A199" s="85"/>
      <c r="B199" s="85"/>
      <c r="C199" s="85"/>
    </row>
    <row r="200" spans="1:3" ht="12.75">
      <c r="A200" s="85"/>
      <c r="B200" s="85"/>
      <c r="C200" s="85"/>
    </row>
    <row r="201" spans="1:3" ht="12.75">
      <c r="A201" s="85"/>
      <c r="B201" s="85"/>
      <c r="C201" s="85"/>
    </row>
    <row r="202" spans="1:3" ht="12.75">
      <c r="A202" s="85"/>
      <c r="B202" s="85"/>
      <c r="C202" s="85"/>
    </row>
    <row r="203" spans="1:3" ht="12.75">
      <c r="A203" s="85"/>
      <c r="B203" s="85"/>
      <c r="C203" s="85"/>
    </row>
    <row r="204" spans="1:3" ht="12.75">
      <c r="A204" s="85"/>
      <c r="B204" s="85"/>
      <c r="C204" s="85"/>
    </row>
    <row r="205" spans="1:3" ht="12.75">
      <c r="A205" s="85"/>
      <c r="B205" s="85"/>
      <c r="C205" s="85"/>
    </row>
    <row r="206" spans="1:3" ht="12.75">
      <c r="A206" s="85"/>
      <c r="B206" s="85"/>
      <c r="C206" s="85"/>
    </row>
    <row r="207" spans="1:3" ht="12.75">
      <c r="A207" s="85"/>
      <c r="B207" s="85"/>
      <c r="C207" s="85"/>
    </row>
    <row r="208" spans="1:3" ht="12.75">
      <c r="A208" s="85"/>
      <c r="B208" s="85"/>
      <c r="C208" s="85"/>
    </row>
    <row r="209" spans="1:3" ht="12.75">
      <c r="A209" s="85"/>
      <c r="B209" s="85"/>
      <c r="C209" s="85"/>
    </row>
    <row r="210" spans="1:3" ht="12.75">
      <c r="A210" s="85"/>
      <c r="B210" s="85"/>
      <c r="C210" s="85"/>
    </row>
    <row r="211" spans="1:3" ht="12.75">
      <c r="A211" s="85"/>
      <c r="B211" s="85"/>
      <c r="C211" s="85"/>
    </row>
    <row r="212" spans="1:3" ht="12.75">
      <c r="A212" s="85"/>
      <c r="B212" s="85"/>
      <c r="C212" s="85"/>
    </row>
    <row r="213" spans="1:3" ht="12.75">
      <c r="A213" s="85"/>
      <c r="B213" s="85"/>
      <c r="C213" s="85"/>
    </row>
    <row r="214" spans="1:3" ht="12.75">
      <c r="A214" s="85"/>
      <c r="B214" s="85"/>
      <c r="C214" s="85"/>
    </row>
    <row r="215" spans="1:3" ht="12.75">
      <c r="A215" s="85"/>
      <c r="B215" s="85"/>
      <c r="C215" s="85"/>
    </row>
    <row r="216" spans="1:3" ht="12.75">
      <c r="A216" s="85"/>
      <c r="B216" s="85"/>
      <c r="C216" s="85"/>
    </row>
    <row r="217" spans="1:3" ht="12.75">
      <c r="A217" s="85"/>
      <c r="B217" s="85"/>
      <c r="C217" s="85"/>
    </row>
    <row r="218" spans="1:3" ht="12.75">
      <c r="A218" s="85"/>
      <c r="B218" s="85"/>
      <c r="C218" s="85"/>
    </row>
    <row r="219" spans="1:3" ht="12.75">
      <c r="A219" s="85"/>
      <c r="B219" s="85"/>
      <c r="C219" s="85"/>
    </row>
    <row r="220" spans="1:3" ht="12.75">
      <c r="A220" s="85"/>
      <c r="B220" s="85"/>
      <c r="C220" s="85"/>
    </row>
    <row r="221" spans="1:3" ht="12.75">
      <c r="A221" s="85"/>
      <c r="B221" s="85"/>
      <c r="C221" s="85"/>
    </row>
    <row r="222" spans="1:3" ht="12.75">
      <c r="A222" s="85"/>
      <c r="B222" s="85"/>
      <c r="C222" s="85"/>
    </row>
    <row r="223" spans="1:3" ht="12.75">
      <c r="A223" s="85"/>
      <c r="B223" s="85"/>
      <c r="C223" s="85"/>
    </row>
    <row r="224" spans="1:3" ht="12.75">
      <c r="A224" s="85"/>
      <c r="B224" s="85"/>
      <c r="C224" s="85"/>
    </row>
    <row r="225" spans="1:3" ht="12.75">
      <c r="A225" s="85"/>
      <c r="B225" s="85"/>
      <c r="C225" s="85"/>
    </row>
    <row r="226" spans="1:3" ht="12.75">
      <c r="A226" s="85"/>
      <c r="B226" s="85"/>
      <c r="C226" s="85"/>
    </row>
    <row r="227" spans="1:3" ht="12.75">
      <c r="A227" s="85"/>
      <c r="B227" s="85"/>
      <c r="C227" s="85"/>
    </row>
    <row r="228" spans="1:3" ht="12.75">
      <c r="A228" s="85"/>
      <c r="B228" s="85"/>
      <c r="C228" s="85"/>
    </row>
    <row r="229" spans="1:3" ht="12.75">
      <c r="A229" s="85"/>
      <c r="B229" s="85"/>
      <c r="C229" s="85"/>
    </row>
    <row r="230" spans="1:3" ht="12.75">
      <c r="A230" s="85"/>
      <c r="B230" s="85"/>
      <c r="C230" s="85"/>
    </row>
    <row r="231" spans="1:3" ht="12.75">
      <c r="A231" s="85"/>
      <c r="B231" s="85"/>
      <c r="C231" s="85"/>
    </row>
    <row r="232" spans="1:3" ht="12.75">
      <c r="A232" s="85"/>
      <c r="B232" s="85"/>
      <c r="C232" s="85"/>
    </row>
    <row r="233" spans="1:3" ht="12.75">
      <c r="A233" s="85"/>
      <c r="B233" s="85"/>
      <c r="C233" s="85"/>
    </row>
    <row r="234" spans="1:3" ht="12.75">
      <c r="A234" s="85"/>
      <c r="B234" s="85"/>
      <c r="C234" s="85"/>
    </row>
    <row r="235" spans="1:3" ht="12.75">
      <c r="A235" s="85"/>
      <c r="B235" s="85"/>
      <c r="C235" s="85"/>
    </row>
    <row r="236" spans="1:3" ht="12.75">
      <c r="A236" s="85"/>
      <c r="B236" s="85"/>
      <c r="C236" s="85"/>
    </row>
    <row r="237" spans="1:3" ht="12.75">
      <c r="A237" s="85"/>
      <c r="B237" s="85"/>
      <c r="C237" s="85"/>
    </row>
    <row r="238" spans="1:3" ht="12.75">
      <c r="A238" s="85"/>
      <c r="B238" s="85"/>
      <c r="C238" s="85"/>
    </row>
    <row r="239" spans="1:3" ht="12.75">
      <c r="A239" s="85"/>
      <c r="B239" s="85"/>
      <c r="C239" s="85"/>
    </row>
    <row r="240" spans="1:3" ht="12.75">
      <c r="A240" s="85"/>
      <c r="B240" s="85"/>
      <c r="C240" s="85"/>
    </row>
    <row r="241" spans="1:3" ht="12.75">
      <c r="A241" s="85"/>
      <c r="B241" s="85"/>
      <c r="C241" s="85"/>
    </row>
    <row r="242" spans="1:3" ht="12.75">
      <c r="A242" s="85"/>
      <c r="B242" s="85"/>
      <c r="C242" s="85"/>
    </row>
    <row r="243" spans="1:3" ht="12.75">
      <c r="A243" s="85"/>
      <c r="B243" s="85"/>
      <c r="C243" s="85"/>
    </row>
    <row r="244" spans="1:3" ht="12.75">
      <c r="A244" s="85"/>
      <c r="B244" s="85"/>
      <c r="C244" s="85"/>
    </row>
    <row r="245" spans="1:3" ht="12.75">
      <c r="A245" s="85"/>
      <c r="B245" s="85"/>
      <c r="C245" s="85"/>
    </row>
    <row r="246" spans="1:3" ht="12.75">
      <c r="A246" s="85"/>
      <c r="B246" s="85"/>
      <c r="C246" s="85"/>
    </row>
    <row r="247" spans="1:3" ht="12.75">
      <c r="A247" s="85"/>
      <c r="B247" s="85"/>
      <c r="C247" s="85"/>
    </row>
    <row r="248" spans="1:3" ht="12.75">
      <c r="A248" s="85"/>
      <c r="B248" s="85"/>
      <c r="C248" s="85"/>
    </row>
    <row r="249" spans="1:3" ht="12.75">
      <c r="A249" s="85"/>
      <c r="B249" s="85"/>
      <c r="C249" s="85"/>
    </row>
    <row r="250" spans="1:3" ht="12.75">
      <c r="A250" s="85"/>
      <c r="B250" s="85"/>
      <c r="C250" s="85"/>
    </row>
    <row r="251" spans="1:3" ht="12.75">
      <c r="A251" s="85"/>
      <c r="B251" s="85"/>
      <c r="C251" s="85"/>
    </row>
    <row r="252" spans="1:3" ht="12.75">
      <c r="A252" s="85"/>
      <c r="B252" s="85"/>
      <c r="C252" s="85"/>
    </row>
  </sheetData>
  <sheetProtection/>
  <mergeCells count="26">
    <mergeCell ref="S7:S10"/>
    <mergeCell ref="P1:T1"/>
    <mergeCell ref="M7:M10"/>
    <mergeCell ref="A5:C11"/>
    <mergeCell ref="D5:D11"/>
    <mergeCell ref="D3:Q3"/>
    <mergeCell ref="T7:T10"/>
    <mergeCell ref="E5:T5"/>
    <mergeCell ref="F6:T6"/>
    <mergeCell ref="R7:R10"/>
    <mergeCell ref="A15:C15"/>
    <mergeCell ref="A14:C14"/>
    <mergeCell ref="L7:L10"/>
    <mergeCell ref="G7:G10"/>
    <mergeCell ref="K7:K10"/>
    <mergeCell ref="H7:H10"/>
    <mergeCell ref="A13:C13"/>
    <mergeCell ref="Q7:Q10"/>
    <mergeCell ref="A12:C12"/>
    <mergeCell ref="F7:F10"/>
    <mergeCell ref="E6:E10"/>
    <mergeCell ref="I7:I10"/>
    <mergeCell ref="J7:J10"/>
    <mergeCell ref="P7:P10"/>
    <mergeCell ref="N7:N10"/>
    <mergeCell ref="O7:O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63"/>
  <sheetViews>
    <sheetView showZeros="0" view="pageBreakPreview" zoomScale="75" zoomScaleNormal="75" zoomScaleSheetLayoutView="75" zoomScalePageLayoutView="0" workbookViewId="0" topLeftCell="A1">
      <selection activeCell="F1" sqref="F1:H1"/>
    </sheetView>
  </sheetViews>
  <sheetFormatPr defaultColWidth="9.00390625" defaultRowHeight="12.75"/>
  <cols>
    <col min="1" max="1" width="17.75390625" style="0" customWidth="1"/>
    <col min="2" max="2" width="13.625" style="0" customWidth="1"/>
    <col min="3" max="3" width="37.75390625" style="0" customWidth="1"/>
    <col min="4" max="4" width="52.625" style="0" customWidth="1"/>
    <col min="5" max="5" width="18.75390625" style="0" customWidth="1"/>
    <col min="6" max="6" width="15.75390625" style="0" customWidth="1"/>
    <col min="7" max="7" width="16.25390625" style="0" customWidth="1"/>
    <col min="8" max="8" width="18.375" style="0" customWidth="1"/>
    <col min="10" max="10" width="13.125" style="0" bestFit="1" customWidth="1"/>
  </cols>
  <sheetData>
    <row r="1" spans="1:8" ht="114.75" customHeight="1">
      <c r="A1" s="19"/>
      <c r="B1" s="19"/>
      <c r="C1" s="19"/>
      <c r="D1" s="19"/>
      <c r="E1" s="19"/>
      <c r="F1" s="305" t="s">
        <v>166</v>
      </c>
      <c r="G1" s="305"/>
      <c r="H1" s="305"/>
    </row>
    <row r="2" spans="1:8" ht="15" customHeight="1">
      <c r="A2" s="19"/>
      <c r="B2" s="19"/>
      <c r="C2" s="19"/>
      <c r="D2" s="19"/>
      <c r="E2" s="19"/>
      <c r="F2" s="19"/>
      <c r="G2" s="24"/>
      <c r="H2" s="24"/>
    </row>
    <row r="3" spans="1:8" ht="15" customHeight="1" hidden="1">
      <c r="A3" s="19"/>
      <c r="B3" s="19"/>
      <c r="C3" s="19"/>
      <c r="D3" s="19"/>
      <c r="E3" s="19"/>
      <c r="F3" s="19"/>
      <c r="G3" s="24"/>
      <c r="H3" s="24"/>
    </row>
    <row r="4" spans="1:8" ht="12.75" customHeight="1" hidden="1">
      <c r="A4" s="19"/>
      <c r="B4" s="19"/>
      <c r="C4" s="19"/>
      <c r="D4" s="19"/>
      <c r="E4" s="19"/>
      <c r="F4" s="19"/>
      <c r="G4" s="20"/>
      <c r="H4" s="21"/>
    </row>
    <row r="5" spans="1:8" ht="15.75" customHeight="1">
      <c r="A5" s="306" t="s">
        <v>91</v>
      </c>
      <c r="B5" s="306"/>
      <c r="C5" s="306"/>
      <c r="D5" s="306"/>
      <c r="E5" s="306"/>
      <c r="F5" s="306"/>
      <c r="G5" s="306"/>
      <c r="H5" s="306"/>
    </row>
    <row r="6" spans="1:8" ht="21.75" customHeight="1">
      <c r="A6" s="306"/>
      <c r="B6" s="306"/>
      <c r="C6" s="306"/>
      <c r="D6" s="306"/>
      <c r="E6" s="306"/>
      <c r="F6" s="306"/>
      <c r="G6" s="306"/>
      <c r="H6" s="306"/>
    </row>
    <row r="7" spans="1:8" ht="13.5" thickBot="1">
      <c r="A7" s="19"/>
      <c r="B7" s="19"/>
      <c r="C7" s="19"/>
      <c r="D7" s="19"/>
      <c r="E7" s="19"/>
      <c r="F7" s="19"/>
      <c r="G7" s="19"/>
      <c r="H7" s="25" t="s">
        <v>38</v>
      </c>
    </row>
    <row r="8" spans="1:8" ht="38.25" customHeight="1">
      <c r="A8" s="319" t="s">
        <v>32</v>
      </c>
      <c r="B8" s="319" t="s">
        <v>36</v>
      </c>
      <c r="C8" s="321" t="s">
        <v>35</v>
      </c>
      <c r="D8" s="307" t="s">
        <v>21</v>
      </c>
      <c r="E8" s="317" t="s">
        <v>15</v>
      </c>
      <c r="F8" s="307" t="s">
        <v>14</v>
      </c>
      <c r="G8" s="307" t="s">
        <v>16</v>
      </c>
      <c r="H8" s="307" t="s">
        <v>17</v>
      </c>
    </row>
    <row r="9" spans="1:8" ht="67.5" customHeight="1" thickBot="1">
      <c r="A9" s="320"/>
      <c r="B9" s="320"/>
      <c r="C9" s="322"/>
      <c r="D9" s="308"/>
      <c r="E9" s="318"/>
      <c r="F9" s="308"/>
      <c r="G9" s="308"/>
      <c r="H9" s="308"/>
    </row>
    <row r="10" spans="1:8" ht="13.5" thickBot="1">
      <c r="A10" s="94" t="s">
        <v>30</v>
      </c>
      <c r="B10" s="94" t="s">
        <v>31</v>
      </c>
      <c r="C10" s="97">
        <v>3</v>
      </c>
      <c r="D10" s="98">
        <v>4</v>
      </c>
      <c r="E10" s="99">
        <v>5</v>
      </c>
      <c r="F10" s="99">
        <v>6</v>
      </c>
      <c r="G10" s="99">
        <v>7</v>
      </c>
      <c r="H10" s="99">
        <v>8</v>
      </c>
    </row>
    <row r="11" spans="1:8" s="23" customFormat="1" ht="15.75">
      <c r="A11" s="223" t="s">
        <v>45</v>
      </c>
      <c r="B11" s="224"/>
      <c r="C11" s="225" t="s">
        <v>57</v>
      </c>
      <c r="D11" s="226" t="s">
        <v>9</v>
      </c>
      <c r="E11" s="227">
        <v>0</v>
      </c>
      <c r="F11" s="228">
        <v>0</v>
      </c>
      <c r="G11" s="228">
        <v>0</v>
      </c>
      <c r="H11" s="229">
        <v>2953561</v>
      </c>
    </row>
    <row r="12" spans="1:10" s="23" customFormat="1" ht="16.5" thickBot="1">
      <c r="A12" s="230" t="s">
        <v>80</v>
      </c>
      <c r="B12" s="231" t="s">
        <v>81</v>
      </c>
      <c r="C12" s="232" t="s">
        <v>82</v>
      </c>
      <c r="D12" s="233" t="s">
        <v>1</v>
      </c>
      <c r="E12" s="234"/>
      <c r="F12" s="235"/>
      <c r="G12" s="235"/>
      <c r="H12" s="235">
        <v>270365</v>
      </c>
      <c r="J12" s="253">
        <f>H12+H27+H35+H37+H40</f>
        <v>680593</v>
      </c>
    </row>
    <row r="13" spans="1:8" s="23" customFormat="1" ht="31.5">
      <c r="A13" s="236">
        <v>100102</v>
      </c>
      <c r="B13" s="126" t="s">
        <v>60</v>
      </c>
      <c r="C13" s="70" t="s">
        <v>58</v>
      </c>
      <c r="D13" s="71" t="s">
        <v>1</v>
      </c>
      <c r="E13" s="43">
        <v>0</v>
      </c>
      <c r="F13" s="36"/>
      <c r="G13" s="36"/>
      <c r="H13" s="36">
        <v>55034</v>
      </c>
    </row>
    <row r="14" spans="1:8" s="23" customFormat="1" ht="15.75">
      <c r="A14" s="158">
        <v>100203</v>
      </c>
      <c r="B14" s="159" t="s">
        <v>59</v>
      </c>
      <c r="C14" s="127" t="s">
        <v>83</v>
      </c>
      <c r="D14" s="160" t="s">
        <v>1</v>
      </c>
      <c r="E14" s="29"/>
      <c r="F14" s="29"/>
      <c r="G14" s="29"/>
      <c r="H14" s="29">
        <v>1682651</v>
      </c>
    </row>
    <row r="15" spans="1:8" s="23" customFormat="1" ht="47.25">
      <c r="A15" s="309">
        <v>150122</v>
      </c>
      <c r="B15" s="300" t="s">
        <v>84</v>
      </c>
      <c r="C15" s="312" t="s">
        <v>85</v>
      </c>
      <c r="D15" s="169" t="s">
        <v>145</v>
      </c>
      <c r="E15" s="29"/>
      <c r="F15" s="29"/>
      <c r="G15" s="29"/>
      <c r="H15" s="29">
        <v>38300</v>
      </c>
    </row>
    <row r="16" spans="1:8" s="23" customFormat="1" ht="33" customHeight="1">
      <c r="A16" s="310"/>
      <c r="B16" s="301"/>
      <c r="C16" s="313"/>
      <c r="D16" s="242" t="s">
        <v>147</v>
      </c>
      <c r="E16" s="29"/>
      <c r="F16" s="29"/>
      <c r="G16" s="29"/>
      <c r="H16" s="29">
        <v>20000</v>
      </c>
    </row>
    <row r="17" spans="1:8" s="23" customFormat="1" ht="33" customHeight="1">
      <c r="A17" s="310"/>
      <c r="B17" s="301"/>
      <c r="C17" s="313"/>
      <c r="D17" s="242" t="s">
        <v>148</v>
      </c>
      <c r="E17" s="29"/>
      <c r="F17" s="29"/>
      <c r="G17" s="29"/>
      <c r="H17" s="29">
        <v>30000</v>
      </c>
    </row>
    <row r="18" spans="1:8" s="23" customFormat="1" ht="63" customHeight="1">
      <c r="A18" s="311"/>
      <c r="B18" s="302"/>
      <c r="C18" s="314"/>
      <c r="D18" s="242" t="s">
        <v>149</v>
      </c>
      <c r="E18" s="29"/>
      <c r="F18" s="29"/>
      <c r="G18" s="29"/>
      <c r="H18" s="29">
        <v>7000</v>
      </c>
    </row>
    <row r="19" spans="1:8" s="23" customFormat="1" ht="31.5">
      <c r="A19" s="158">
        <v>150202</v>
      </c>
      <c r="B19" s="166" t="s">
        <v>106</v>
      </c>
      <c r="C19" s="167" t="s">
        <v>107</v>
      </c>
      <c r="D19" s="169" t="s">
        <v>108</v>
      </c>
      <c r="E19" s="29"/>
      <c r="F19" s="29"/>
      <c r="G19" s="29"/>
      <c r="H19" s="29">
        <v>193485</v>
      </c>
    </row>
    <row r="20" spans="1:8" s="23" customFormat="1" ht="39" customHeight="1">
      <c r="A20" s="297">
        <v>170703</v>
      </c>
      <c r="B20" s="300" t="s">
        <v>109</v>
      </c>
      <c r="C20" s="303" t="s">
        <v>110</v>
      </c>
      <c r="D20" s="169" t="s">
        <v>117</v>
      </c>
      <c r="E20" s="29"/>
      <c r="F20" s="29"/>
      <c r="G20" s="29"/>
      <c r="H20" s="29">
        <v>56126</v>
      </c>
    </row>
    <row r="21" spans="1:8" s="23" customFormat="1" ht="31.5">
      <c r="A21" s="298"/>
      <c r="B21" s="301"/>
      <c r="C21" s="304"/>
      <c r="D21" s="169" t="s">
        <v>138</v>
      </c>
      <c r="E21" s="29"/>
      <c r="F21" s="29"/>
      <c r="G21" s="29"/>
      <c r="H21" s="29">
        <v>117451</v>
      </c>
    </row>
    <row r="22" spans="1:8" s="23" customFormat="1" ht="31.5">
      <c r="A22" s="298"/>
      <c r="B22" s="301"/>
      <c r="C22" s="304"/>
      <c r="D22" s="169" t="s">
        <v>139</v>
      </c>
      <c r="E22" s="29"/>
      <c r="F22" s="29"/>
      <c r="G22" s="29"/>
      <c r="H22" s="29">
        <v>125134</v>
      </c>
    </row>
    <row r="23" spans="1:8" s="23" customFormat="1" ht="31.5">
      <c r="A23" s="298"/>
      <c r="B23" s="301"/>
      <c r="C23" s="304"/>
      <c r="D23" s="169" t="s">
        <v>140</v>
      </c>
      <c r="E23" s="29"/>
      <c r="F23" s="29"/>
      <c r="G23" s="29"/>
      <c r="H23" s="29">
        <v>191415</v>
      </c>
    </row>
    <row r="24" spans="1:8" s="23" customFormat="1" ht="47.25">
      <c r="A24" s="299"/>
      <c r="B24" s="302"/>
      <c r="C24" s="304"/>
      <c r="D24" s="169" t="s">
        <v>144</v>
      </c>
      <c r="E24" s="29"/>
      <c r="F24" s="29"/>
      <c r="G24" s="29"/>
      <c r="H24" s="29">
        <v>92600</v>
      </c>
    </row>
    <row r="25" spans="1:8" s="23" customFormat="1" ht="78.75">
      <c r="A25" s="241">
        <v>180409</v>
      </c>
      <c r="B25" s="163" t="s">
        <v>150</v>
      </c>
      <c r="C25" s="243" t="s">
        <v>151</v>
      </c>
      <c r="D25" s="169" t="s">
        <v>152</v>
      </c>
      <c r="E25" s="29"/>
      <c r="F25" s="29"/>
      <c r="G25" s="29"/>
      <c r="H25" s="29">
        <v>74000</v>
      </c>
    </row>
    <row r="26" spans="1:8" s="23" customFormat="1" ht="32.25" thickBot="1">
      <c r="A26" s="161" t="s">
        <v>46</v>
      </c>
      <c r="B26" s="161"/>
      <c r="C26" s="162" t="s">
        <v>61</v>
      </c>
      <c r="D26" s="207"/>
      <c r="E26" s="172"/>
      <c r="F26" s="172"/>
      <c r="G26" s="172"/>
      <c r="H26" s="170">
        <v>525488</v>
      </c>
    </row>
    <row r="27" spans="1:8" s="28" customFormat="1" ht="15.75">
      <c r="A27" s="237" t="s">
        <v>80</v>
      </c>
      <c r="B27" s="157" t="s">
        <v>81</v>
      </c>
      <c r="C27" s="222" t="s">
        <v>82</v>
      </c>
      <c r="D27" s="208" t="s">
        <v>1</v>
      </c>
      <c r="E27" s="171"/>
      <c r="F27" s="171"/>
      <c r="G27" s="171"/>
      <c r="H27" s="171">
        <v>16890</v>
      </c>
    </row>
    <row r="28" spans="1:8" s="28" customFormat="1" ht="15.75">
      <c r="A28" s="159" t="s">
        <v>111</v>
      </c>
      <c r="B28" s="159" t="s">
        <v>112</v>
      </c>
      <c r="C28" s="206" t="s">
        <v>113</v>
      </c>
      <c r="D28" s="209" t="s">
        <v>1</v>
      </c>
      <c r="E28" s="171"/>
      <c r="F28" s="171"/>
      <c r="G28" s="171"/>
      <c r="H28" s="171">
        <v>170014</v>
      </c>
    </row>
    <row r="29" spans="1:8" s="23" customFormat="1" ht="42.75" customHeight="1">
      <c r="A29" s="300" t="s">
        <v>70</v>
      </c>
      <c r="B29" s="300" t="s">
        <v>71</v>
      </c>
      <c r="C29" s="312" t="s">
        <v>72</v>
      </c>
      <c r="D29" s="169" t="s">
        <v>1</v>
      </c>
      <c r="E29" s="29"/>
      <c r="F29" s="29"/>
      <c r="G29" s="29"/>
      <c r="H29" s="29">
        <v>193874</v>
      </c>
    </row>
    <row r="30" spans="1:8" s="23" customFormat="1" ht="31.5" customHeight="1">
      <c r="A30" s="302"/>
      <c r="B30" s="302"/>
      <c r="C30" s="314"/>
      <c r="D30" s="169" t="s">
        <v>141</v>
      </c>
      <c r="E30" s="29"/>
      <c r="F30" s="29"/>
      <c r="G30" s="29"/>
      <c r="H30" s="29">
        <v>20000</v>
      </c>
    </row>
    <row r="31" spans="1:8" s="23" customFormat="1" ht="35.25" customHeight="1">
      <c r="A31" s="159" t="s">
        <v>118</v>
      </c>
      <c r="B31" s="131" t="s">
        <v>120</v>
      </c>
      <c r="C31" s="173" t="s">
        <v>121</v>
      </c>
      <c r="D31" s="169" t="s">
        <v>1</v>
      </c>
      <c r="E31" s="29"/>
      <c r="F31" s="29"/>
      <c r="G31" s="29"/>
      <c r="H31" s="29">
        <v>25920</v>
      </c>
    </row>
    <row r="32" spans="1:8" s="23" customFormat="1" ht="31.5">
      <c r="A32" s="159" t="s">
        <v>119</v>
      </c>
      <c r="B32" s="174" t="s">
        <v>122</v>
      </c>
      <c r="C32" s="175" t="s">
        <v>123</v>
      </c>
      <c r="D32" s="213" t="s">
        <v>1</v>
      </c>
      <c r="E32" s="214"/>
      <c r="F32" s="214"/>
      <c r="G32" s="214"/>
      <c r="H32" s="29">
        <v>67190</v>
      </c>
    </row>
    <row r="33" spans="1:8" s="23" customFormat="1" ht="47.25">
      <c r="A33" s="159" t="s">
        <v>124</v>
      </c>
      <c r="B33" s="174" t="s">
        <v>125</v>
      </c>
      <c r="C33" s="210" t="s">
        <v>126</v>
      </c>
      <c r="D33" s="169" t="s">
        <v>1</v>
      </c>
      <c r="E33" s="29"/>
      <c r="F33" s="29"/>
      <c r="G33" s="29"/>
      <c r="H33" s="29">
        <v>31600</v>
      </c>
    </row>
    <row r="34" spans="1:8" s="23" customFormat="1" ht="47.25">
      <c r="A34" s="161" t="s">
        <v>47</v>
      </c>
      <c r="B34" s="161"/>
      <c r="C34" s="211" t="s">
        <v>143</v>
      </c>
      <c r="D34" s="207"/>
      <c r="E34" s="170"/>
      <c r="F34" s="170"/>
      <c r="G34" s="170"/>
      <c r="H34" s="170">
        <v>167860</v>
      </c>
    </row>
    <row r="35" spans="1:8" s="23" customFormat="1" ht="15.75">
      <c r="A35" s="163" t="s">
        <v>80</v>
      </c>
      <c r="B35" s="163" t="s">
        <v>81</v>
      </c>
      <c r="C35" s="212" t="s">
        <v>86</v>
      </c>
      <c r="D35" s="169" t="s">
        <v>1</v>
      </c>
      <c r="E35" s="29"/>
      <c r="F35" s="29"/>
      <c r="G35" s="29"/>
      <c r="H35" s="29">
        <v>167860</v>
      </c>
    </row>
    <row r="36" spans="1:8" s="23" customFormat="1" ht="63">
      <c r="A36" s="161" t="s">
        <v>87</v>
      </c>
      <c r="B36" s="161"/>
      <c r="C36" s="217" t="s">
        <v>88</v>
      </c>
      <c r="D36" s="207"/>
      <c r="E36" s="170"/>
      <c r="F36" s="170"/>
      <c r="G36" s="170"/>
      <c r="H36" s="170">
        <v>143155</v>
      </c>
    </row>
    <row r="37" spans="1:8" s="23" customFormat="1" ht="15.75">
      <c r="A37" s="163" t="s">
        <v>80</v>
      </c>
      <c r="B37" s="163" t="s">
        <v>81</v>
      </c>
      <c r="C37" s="212" t="s">
        <v>86</v>
      </c>
      <c r="D37" s="169" t="s">
        <v>1</v>
      </c>
      <c r="E37" s="29"/>
      <c r="F37" s="29"/>
      <c r="G37" s="29"/>
      <c r="H37" s="29">
        <v>139955</v>
      </c>
    </row>
    <row r="38" spans="1:8" s="23" customFormat="1" ht="15.75">
      <c r="A38" s="158" t="s">
        <v>114</v>
      </c>
      <c r="B38" s="159" t="s">
        <v>115</v>
      </c>
      <c r="C38" s="218" t="s">
        <v>116</v>
      </c>
      <c r="D38" s="169" t="s">
        <v>1</v>
      </c>
      <c r="E38" s="29"/>
      <c r="F38" s="29"/>
      <c r="G38" s="29"/>
      <c r="H38" s="29">
        <v>3200</v>
      </c>
    </row>
    <row r="39" spans="1:8" s="23" customFormat="1" ht="32.25" thickBot="1">
      <c r="A39" s="161" t="s">
        <v>89</v>
      </c>
      <c r="B39" s="161"/>
      <c r="C39" s="162" t="s">
        <v>90</v>
      </c>
      <c r="D39" s="168"/>
      <c r="E39" s="215"/>
      <c r="F39" s="216"/>
      <c r="G39" s="216"/>
      <c r="H39" s="216">
        <v>85523</v>
      </c>
    </row>
    <row r="40" spans="1:8" s="23" customFormat="1" ht="15.75">
      <c r="A40" s="163" t="s">
        <v>80</v>
      </c>
      <c r="B40" s="163" t="s">
        <v>81</v>
      </c>
      <c r="C40" s="164" t="s">
        <v>86</v>
      </c>
      <c r="D40" s="160" t="s">
        <v>1</v>
      </c>
      <c r="E40" s="29"/>
      <c r="F40" s="29"/>
      <c r="G40" s="29"/>
      <c r="H40" s="29">
        <v>85523</v>
      </c>
    </row>
    <row r="41" spans="1:8" ht="37.5" customHeight="1">
      <c r="A41" s="315" t="s">
        <v>19</v>
      </c>
      <c r="B41" s="316"/>
      <c r="C41" s="316"/>
      <c r="D41" s="316"/>
      <c r="E41" s="238"/>
      <c r="F41" s="239"/>
      <c r="G41" s="239"/>
      <c r="H41" s="240">
        <f>H11+H26+H34+H36+H39</f>
        <v>3875587</v>
      </c>
    </row>
    <row r="42" spans="5:8" ht="12.75">
      <c r="E42" s="23"/>
      <c r="F42" s="23"/>
      <c r="G42" s="23"/>
      <c r="H42" s="23"/>
    </row>
    <row r="43" spans="3:7" ht="18.75">
      <c r="C43" s="73" t="s">
        <v>156</v>
      </c>
      <c r="E43" s="73" t="s">
        <v>157</v>
      </c>
      <c r="F43" s="23"/>
      <c r="G43" s="23"/>
    </row>
    <row r="44" spans="5:8" ht="12.75">
      <c r="E44" s="23"/>
      <c r="F44" s="23"/>
      <c r="G44" s="23"/>
      <c r="H44" s="23"/>
    </row>
    <row r="45" spans="5:8" ht="12.75">
      <c r="E45" s="23"/>
      <c r="F45" s="23"/>
      <c r="G45" s="23"/>
      <c r="H45" s="23"/>
    </row>
    <row r="46" spans="5:8" ht="12.75">
      <c r="E46" s="23"/>
      <c r="F46" s="23"/>
      <c r="G46" s="23"/>
      <c r="H46" s="23"/>
    </row>
    <row r="47" spans="5:8" ht="12.75">
      <c r="E47" s="23"/>
      <c r="F47" s="23"/>
      <c r="G47" s="23"/>
      <c r="H47" s="44"/>
    </row>
    <row r="48" spans="5:8" ht="12.75">
      <c r="E48" s="23"/>
      <c r="F48" s="23"/>
      <c r="G48" s="23"/>
      <c r="H48" s="23"/>
    </row>
    <row r="49" spans="5:8" ht="12.75">
      <c r="E49" s="23"/>
      <c r="F49" s="23"/>
      <c r="G49" s="23"/>
      <c r="H49" s="23"/>
    </row>
    <row r="50" spans="5:8" ht="12.75">
      <c r="E50" s="23"/>
      <c r="F50" s="23"/>
      <c r="G50" s="23"/>
      <c r="H50" s="23"/>
    </row>
    <row r="51" spans="5:8" ht="12.75">
      <c r="E51" s="23"/>
      <c r="F51" s="23"/>
      <c r="G51" s="23"/>
      <c r="H51" s="23"/>
    </row>
    <row r="52" spans="5:8" ht="12.75">
      <c r="E52" s="23"/>
      <c r="F52" s="23"/>
      <c r="G52" s="23"/>
      <c r="H52" s="23"/>
    </row>
    <row r="53" spans="5:8" ht="12.75">
      <c r="E53" s="23"/>
      <c r="F53" s="23"/>
      <c r="G53" s="23"/>
      <c r="H53" s="23"/>
    </row>
    <row r="54" spans="5:8" ht="12.75">
      <c r="E54" s="23"/>
      <c r="F54" s="23"/>
      <c r="G54" s="23"/>
      <c r="H54" s="23"/>
    </row>
    <row r="55" spans="5:8" ht="12.75">
      <c r="E55" s="23"/>
      <c r="F55" s="23"/>
      <c r="G55" s="23"/>
      <c r="H55" s="23"/>
    </row>
    <row r="56" spans="5:8" ht="12.75">
      <c r="E56" s="23"/>
      <c r="F56" s="23"/>
      <c r="G56" s="23"/>
      <c r="H56" s="23"/>
    </row>
    <row r="57" spans="5:8" ht="12.75">
      <c r="E57" s="23"/>
      <c r="F57" s="23"/>
      <c r="G57" s="23"/>
      <c r="H57" s="23"/>
    </row>
    <row r="58" spans="5:8" ht="12.75">
      <c r="E58" s="23"/>
      <c r="F58" s="23"/>
      <c r="G58" s="23"/>
      <c r="H58" s="23"/>
    </row>
    <row r="59" spans="5:8" ht="12.75">
      <c r="E59" s="23"/>
      <c r="F59" s="23"/>
      <c r="G59" s="23"/>
      <c r="H59" s="23"/>
    </row>
    <row r="60" spans="5:8" ht="12.75">
      <c r="E60" s="23"/>
      <c r="F60" s="23"/>
      <c r="G60" s="23"/>
      <c r="H60" s="23"/>
    </row>
    <row r="61" spans="5:8" ht="12.75">
      <c r="E61" s="23"/>
      <c r="F61" s="23"/>
      <c r="G61" s="23"/>
      <c r="H61" s="23"/>
    </row>
    <row r="62" spans="5:8" ht="12.75">
      <c r="E62" s="23"/>
      <c r="F62" s="23"/>
      <c r="G62" s="23"/>
      <c r="H62" s="23"/>
    </row>
    <row r="63" spans="5:8" ht="12.75">
      <c r="E63" s="23"/>
      <c r="F63" s="23"/>
      <c r="G63" s="23"/>
      <c r="H63" s="23"/>
    </row>
    <row r="64" spans="5:8" ht="12.75">
      <c r="E64" s="23"/>
      <c r="F64" s="23"/>
      <c r="G64" s="23"/>
      <c r="H64" s="23"/>
    </row>
    <row r="65" spans="5:8" ht="12.75">
      <c r="E65" s="23"/>
      <c r="F65" s="23"/>
      <c r="G65" s="23"/>
      <c r="H65" s="23"/>
    </row>
    <row r="66" spans="5:8" ht="12.75">
      <c r="E66" s="23"/>
      <c r="F66" s="23"/>
      <c r="G66" s="23"/>
      <c r="H66" s="23"/>
    </row>
    <row r="67" spans="5:8" ht="12.75">
      <c r="E67" s="23"/>
      <c r="F67" s="23"/>
      <c r="G67" s="23"/>
      <c r="H67" s="23"/>
    </row>
    <row r="68" spans="5:8" ht="12.75">
      <c r="E68" s="23"/>
      <c r="F68" s="23"/>
      <c r="G68" s="23"/>
      <c r="H68" s="23"/>
    </row>
    <row r="69" spans="5:8" ht="12.75">
      <c r="E69" s="23"/>
      <c r="F69" s="23"/>
      <c r="G69" s="23"/>
      <c r="H69" s="23"/>
    </row>
    <row r="70" spans="5:8" ht="12.75">
      <c r="E70" s="23"/>
      <c r="F70" s="23"/>
      <c r="G70" s="23"/>
      <c r="H70" s="23"/>
    </row>
    <row r="71" spans="5:8" ht="12.75">
      <c r="E71" s="23"/>
      <c r="F71" s="23"/>
      <c r="G71" s="23"/>
      <c r="H71" s="23"/>
    </row>
    <row r="72" spans="5:8" ht="12.75">
      <c r="E72" s="23"/>
      <c r="F72" s="23"/>
      <c r="G72" s="23"/>
      <c r="H72" s="23"/>
    </row>
    <row r="73" spans="5:8" ht="12.75">
      <c r="E73" s="23"/>
      <c r="F73" s="23"/>
      <c r="G73" s="23"/>
      <c r="H73" s="23"/>
    </row>
    <row r="74" spans="5:8" ht="12.75">
      <c r="E74" s="23"/>
      <c r="F74" s="23"/>
      <c r="G74" s="23"/>
      <c r="H74" s="23"/>
    </row>
    <row r="75" spans="5:8" ht="12.75">
      <c r="E75" s="23"/>
      <c r="F75" s="23"/>
      <c r="G75" s="23"/>
      <c r="H75" s="23"/>
    </row>
    <row r="76" spans="5:8" ht="12.75">
      <c r="E76" s="23"/>
      <c r="F76" s="23"/>
      <c r="G76" s="23"/>
      <c r="H76" s="23"/>
    </row>
    <row r="77" spans="5:8" ht="12.75">
      <c r="E77" s="23"/>
      <c r="F77" s="23"/>
      <c r="G77" s="23"/>
      <c r="H77" s="23"/>
    </row>
    <row r="78" spans="5:8" ht="12.75">
      <c r="E78" s="23"/>
      <c r="F78" s="23"/>
      <c r="G78" s="23"/>
      <c r="H78" s="23"/>
    </row>
    <row r="79" spans="5:8" ht="12.75">
      <c r="E79" s="23"/>
      <c r="F79" s="23"/>
      <c r="G79" s="23"/>
      <c r="H79" s="23"/>
    </row>
    <row r="80" spans="5:8" ht="12.75">
      <c r="E80" s="23"/>
      <c r="F80" s="23"/>
      <c r="G80" s="23"/>
      <c r="H80" s="23"/>
    </row>
    <row r="81" spans="5:8" ht="12.75">
      <c r="E81" s="23"/>
      <c r="F81" s="23"/>
      <c r="G81" s="23"/>
      <c r="H81" s="23"/>
    </row>
    <row r="82" spans="5:8" ht="12.75">
      <c r="E82" s="23"/>
      <c r="F82" s="23"/>
      <c r="G82" s="23"/>
      <c r="H82" s="23"/>
    </row>
    <row r="83" spans="5:8" ht="12.75">
      <c r="E83" s="23"/>
      <c r="F83" s="23"/>
      <c r="G83" s="23"/>
      <c r="H83" s="23"/>
    </row>
    <row r="84" spans="5:8" ht="12.75">
      <c r="E84" s="23"/>
      <c r="F84" s="23"/>
      <c r="G84" s="23"/>
      <c r="H84" s="23"/>
    </row>
    <row r="85" spans="5:8" ht="12.75">
      <c r="E85" s="23"/>
      <c r="F85" s="23"/>
      <c r="G85" s="23"/>
      <c r="H85" s="23"/>
    </row>
    <row r="86" spans="5:8" ht="12.75">
      <c r="E86" s="23"/>
      <c r="F86" s="23"/>
      <c r="G86" s="23"/>
      <c r="H86" s="23"/>
    </row>
    <row r="87" spans="5:8" ht="12.75">
      <c r="E87" s="23"/>
      <c r="F87" s="23"/>
      <c r="G87" s="23"/>
      <c r="H87" s="23"/>
    </row>
    <row r="88" spans="5:8" ht="12.75">
      <c r="E88" s="23"/>
      <c r="F88" s="23"/>
      <c r="G88" s="23"/>
      <c r="H88" s="23"/>
    </row>
    <row r="89" spans="5:8" ht="12.75">
      <c r="E89" s="23"/>
      <c r="F89" s="23"/>
      <c r="G89" s="23"/>
      <c r="H89" s="23"/>
    </row>
    <row r="90" spans="5:8" ht="12.75">
      <c r="E90" s="23"/>
      <c r="F90" s="23"/>
      <c r="G90" s="23"/>
      <c r="H90" s="23"/>
    </row>
    <row r="91" spans="5:8" ht="12.75">
      <c r="E91" s="23"/>
      <c r="F91" s="23"/>
      <c r="G91" s="23"/>
      <c r="H91" s="23"/>
    </row>
    <row r="92" spans="5:8" ht="12.75">
      <c r="E92" s="23"/>
      <c r="F92" s="23"/>
      <c r="G92" s="23"/>
      <c r="H92" s="23"/>
    </row>
    <row r="93" spans="5:8" ht="12.75">
      <c r="E93" s="23"/>
      <c r="F93" s="23"/>
      <c r="G93" s="23"/>
      <c r="H93" s="23"/>
    </row>
    <row r="94" spans="5:8" ht="12.75">
      <c r="E94" s="23"/>
      <c r="F94" s="23"/>
      <c r="G94" s="23"/>
      <c r="H94" s="23"/>
    </row>
    <row r="95" spans="5:8" ht="12.75">
      <c r="E95" s="23"/>
      <c r="F95" s="23"/>
      <c r="G95" s="23"/>
      <c r="H95" s="23"/>
    </row>
    <row r="96" spans="5:8" ht="12.75">
      <c r="E96" s="23"/>
      <c r="F96" s="23"/>
      <c r="G96" s="23"/>
      <c r="H96" s="23"/>
    </row>
    <row r="97" spans="5:8" ht="12.75">
      <c r="E97" s="23"/>
      <c r="F97" s="23"/>
      <c r="G97" s="23"/>
      <c r="H97" s="23"/>
    </row>
    <row r="98" spans="5:8" ht="12.75">
      <c r="E98" s="23"/>
      <c r="F98" s="23"/>
      <c r="G98" s="23"/>
      <c r="H98" s="23"/>
    </row>
    <row r="99" spans="5:8" ht="12.75">
      <c r="E99" s="23"/>
      <c r="F99" s="23"/>
      <c r="G99" s="23"/>
      <c r="H99" s="23"/>
    </row>
    <row r="100" spans="5:8" ht="12.75">
      <c r="E100" s="23"/>
      <c r="F100" s="23"/>
      <c r="G100" s="23"/>
      <c r="H100" s="23"/>
    </row>
    <row r="101" spans="5:8" ht="12.75">
      <c r="E101" s="23"/>
      <c r="F101" s="23"/>
      <c r="G101" s="23"/>
      <c r="H101" s="23"/>
    </row>
    <row r="102" spans="5:8" ht="12.75">
      <c r="E102" s="23"/>
      <c r="F102" s="23"/>
      <c r="G102" s="23"/>
      <c r="H102" s="23"/>
    </row>
    <row r="103" spans="5:8" ht="12.75">
      <c r="E103" s="23"/>
      <c r="F103" s="23"/>
      <c r="G103" s="23"/>
      <c r="H103" s="23"/>
    </row>
    <row r="104" spans="5:8" ht="12.75">
      <c r="E104" s="23"/>
      <c r="F104" s="23"/>
      <c r="G104" s="23"/>
      <c r="H104" s="23"/>
    </row>
    <row r="105" spans="5:8" ht="12.75">
      <c r="E105" s="23"/>
      <c r="F105" s="23"/>
      <c r="G105" s="23"/>
      <c r="H105" s="23"/>
    </row>
    <row r="106" spans="5:8" ht="12.75">
      <c r="E106" s="23"/>
      <c r="F106" s="23"/>
      <c r="G106" s="23"/>
      <c r="H106" s="23"/>
    </row>
    <row r="107" spans="5:8" ht="12.75">
      <c r="E107" s="23"/>
      <c r="F107" s="23"/>
      <c r="G107" s="23"/>
      <c r="H107" s="23"/>
    </row>
    <row r="108" spans="5:8" ht="12.75">
      <c r="E108" s="23"/>
      <c r="F108" s="23"/>
      <c r="G108" s="23"/>
      <c r="H108" s="23"/>
    </row>
    <row r="109" spans="5:8" ht="12.75">
      <c r="E109" s="23"/>
      <c r="F109" s="23"/>
      <c r="G109" s="23"/>
      <c r="H109" s="23"/>
    </row>
    <row r="110" spans="5:8" ht="12.75">
      <c r="E110" s="23"/>
      <c r="F110" s="23"/>
      <c r="G110" s="23"/>
      <c r="H110" s="23"/>
    </row>
    <row r="111" spans="5:8" ht="12.75">
      <c r="E111" s="23"/>
      <c r="F111" s="23"/>
      <c r="G111" s="23"/>
      <c r="H111" s="23"/>
    </row>
    <row r="112" spans="5:8" ht="12.75">
      <c r="E112" s="23"/>
      <c r="F112" s="23"/>
      <c r="G112" s="23"/>
      <c r="H112" s="23"/>
    </row>
    <row r="113" spans="5:8" ht="12.75">
      <c r="E113" s="23"/>
      <c r="F113" s="23"/>
      <c r="G113" s="23"/>
      <c r="H113" s="23"/>
    </row>
    <row r="114" spans="5:8" ht="12.75">
      <c r="E114" s="23"/>
      <c r="F114" s="23"/>
      <c r="G114" s="23"/>
      <c r="H114" s="23"/>
    </row>
    <row r="115" spans="5:8" ht="12.75">
      <c r="E115" s="23"/>
      <c r="F115" s="23"/>
      <c r="G115" s="23"/>
      <c r="H115" s="23"/>
    </row>
    <row r="116" spans="5:8" ht="12.75">
      <c r="E116" s="23"/>
      <c r="F116" s="23"/>
      <c r="G116" s="23"/>
      <c r="H116" s="23"/>
    </row>
    <row r="117" spans="5:8" ht="12.75">
      <c r="E117" s="23"/>
      <c r="F117" s="23"/>
      <c r="G117" s="23"/>
      <c r="H117" s="23"/>
    </row>
    <row r="118" spans="5:8" ht="12.75">
      <c r="E118" s="23"/>
      <c r="F118" s="23"/>
      <c r="G118" s="23"/>
      <c r="H118" s="23"/>
    </row>
    <row r="119" spans="5:8" ht="12.75">
      <c r="E119" s="23"/>
      <c r="F119" s="23"/>
      <c r="G119" s="23"/>
      <c r="H119" s="23"/>
    </row>
    <row r="120" spans="5:8" ht="12.75">
      <c r="E120" s="23"/>
      <c r="F120" s="23"/>
      <c r="G120" s="23"/>
      <c r="H120" s="23"/>
    </row>
    <row r="121" spans="5:8" ht="12.75">
      <c r="E121" s="23"/>
      <c r="F121" s="23"/>
      <c r="G121" s="23"/>
      <c r="H121" s="23"/>
    </row>
    <row r="122" spans="5:8" ht="12.75">
      <c r="E122" s="23"/>
      <c r="F122" s="23"/>
      <c r="G122" s="23"/>
      <c r="H122" s="23"/>
    </row>
    <row r="123" spans="5:8" ht="12.75">
      <c r="E123" s="23"/>
      <c r="F123" s="23"/>
      <c r="G123" s="23"/>
      <c r="H123" s="23"/>
    </row>
    <row r="124" spans="5:8" ht="12.75">
      <c r="E124" s="23"/>
      <c r="F124" s="23"/>
      <c r="G124" s="23"/>
      <c r="H124" s="23"/>
    </row>
    <row r="125" spans="5:8" ht="12.75">
      <c r="E125" s="23"/>
      <c r="F125" s="23"/>
      <c r="G125" s="23"/>
      <c r="H125" s="23"/>
    </row>
    <row r="126" spans="5:8" ht="12.75">
      <c r="E126" s="23"/>
      <c r="F126" s="23"/>
      <c r="G126" s="23"/>
      <c r="H126" s="23"/>
    </row>
    <row r="127" spans="5:8" ht="12.75">
      <c r="E127" s="23"/>
      <c r="F127" s="23"/>
      <c r="G127" s="23"/>
      <c r="H127" s="23"/>
    </row>
    <row r="128" spans="5:8" ht="12.75">
      <c r="E128" s="23"/>
      <c r="F128" s="23"/>
      <c r="G128" s="23"/>
      <c r="H128" s="23"/>
    </row>
    <row r="129" spans="5:8" ht="12.75">
      <c r="E129" s="23"/>
      <c r="F129" s="23"/>
      <c r="G129" s="23"/>
      <c r="H129" s="23"/>
    </row>
    <row r="130" spans="5:8" ht="12.75">
      <c r="E130" s="23"/>
      <c r="F130" s="23"/>
      <c r="G130" s="23"/>
      <c r="H130" s="23"/>
    </row>
    <row r="131" spans="5:8" ht="12.75">
      <c r="E131" s="23"/>
      <c r="F131" s="23"/>
      <c r="G131" s="23"/>
      <c r="H131" s="23"/>
    </row>
    <row r="132" spans="5:8" ht="12.75">
      <c r="E132" s="23"/>
      <c r="F132" s="23"/>
      <c r="G132" s="23"/>
      <c r="H132" s="23"/>
    </row>
    <row r="133" spans="5:8" ht="12.75">
      <c r="E133" s="23"/>
      <c r="F133" s="23"/>
      <c r="G133" s="23"/>
      <c r="H133" s="23"/>
    </row>
    <row r="134" spans="5:8" ht="12.75">
      <c r="E134" s="23"/>
      <c r="F134" s="23"/>
      <c r="G134" s="23"/>
      <c r="H134" s="23"/>
    </row>
    <row r="135" spans="5:8" ht="12.75">
      <c r="E135" s="23"/>
      <c r="F135" s="23"/>
      <c r="G135" s="23"/>
      <c r="H135" s="23"/>
    </row>
    <row r="136" spans="5:8" ht="12.75">
      <c r="E136" s="23"/>
      <c r="F136" s="23"/>
      <c r="G136" s="23"/>
      <c r="H136" s="23"/>
    </row>
    <row r="137" spans="5:8" ht="12.75">
      <c r="E137" s="23"/>
      <c r="F137" s="23"/>
      <c r="G137" s="23"/>
      <c r="H137" s="23"/>
    </row>
    <row r="138" spans="5:8" ht="12.75">
      <c r="E138" s="23"/>
      <c r="F138" s="23"/>
      <c r="G138" s="23"/>
      <c r="H138" s="23"/>
    </row>
    <row r="139" spans="5:8" ht="12.75">
      <c r="E139" s="23"/>
      <c r="F139" s="23"/>
      <c r="G139" s="23"/>
      <c r="H139" s="23"/>
    </row>
    <row r="140" spans="5:8" ht="12.75">
      <c r="E140" s="23"/>
      <c r="F140" s="23"/>
      <c r="G140" s="23"/>
      <c r="H140" s="23"/>
    </row>
    <row r="141" spans="5:8" ht="12.75">
      <c r="E141" s="23"/>
      <c r="F141" s="23"/>
      <c r="G141" s="23"/>
      <c r="H141" s="23"/>
    </row>
    <row r="142" spans="5:8" ht="12.75">
      <c r="E142" s="23"/>
      <c r="F142" s="23"/>
      <c r="G142" s="23"/>
      <c r="H142" s="23"/>
    </row>
    <row r="143" spans="5:8" ht="12.75">
      <c r="E143" s="23"/>
      <c r="F143" s="23"/>
      <c r="G143" s="23"/>
      <c r="H143" s="23"/>
    </row>
    <row r="144" spans="5:8" ht="12.75">
      <c r="E144" s="23"/>
      <c r="F144" s="23"/>
      <c r="G144" s="23"/>
      <c r="H144" s="23"/>
    </row>
    <row r="145" spans="5:8" ht="12.75">
      <c r="E145" s="23"/>
      <c r="F145" s="23"/>
      <c r="G145" s="23"/>
      <c r="H145" s="23"/>
    </row>
    <row r="146" spans="5:8" ht="12.75">
      <c r="E146" s="23"/>
      <c r="F146" s="23"/>
      <c r="G146" s="23"/>
      <c r="H146" s="23"/>
    </row>
    <row r="147" spans="5:8" ht="12.75">
      <c r="E147" s="23"/>
      <c r="F147" s="23"/>
      <c r="G147" s="23"/>
      <c r="H147" s="23"/>
    </row>
    <row r="148" spans="5:8" ht="12.75">
      <c r="E148" s="23"/>
      <c r="F148" s="23"/>
      <c r="G148" s="23"/>
      <c r="H148" s="23"/>
    </row>
    <row r="149" spans="5:8" ht="12.75">
      <c r="E149" s="23"/>
      <c r="F149" s="23"/>
      <c r="G149" s="23"/>
      <c r="H149" s="23"/>
    </row>
    <row r="150" spans="5:8" ht="12.75">
      <c r="E150" s="23"/>
      <c r="F150" s="23"/>
      <c r="G150" s="23"/>
      <c r="H150" s="23"/>
    </row>
    <row r="151" spans="5:8" ht="12.75">
      <c r="E151" s="23"/>
      <c r="F151" s="23"/>
      <c r="G151" s="23"/>
      <c r="H151" s="23"/>
    </row>
    <row r="152" spans="5:8" ht="12.75">
      <c r="E152" s="23"/>
      <c r="F152" s="23"/>
      <c r="G152" s="23"/>
      <c r="H152" s="23"/>
    </row>
    <row r="153" spans="5:8" ht="12.75">
      <c r="E153" s="23"/>
      <c r="F153" s="23"/>
      <c r="G153" s="23"/>
      <c r="H153" s="23"/>
    </row>
    <row r="154" spans="5:8" ht="12.75">
      <c r="E154" s="23"/>
      <c r="F154" s="23"/>
      <c r="G154" s="23"/>
      <c r="H154" s="23"/>
    </row>
    <row r="155" spans="5:8" ht="12.75">
      <c r="E155" s="23"/>
      <c r="F155" s="23"/>
      <c r="G155" s="23"/>
      <c r="H155" s="23"/>
    </row>
    <row r="156" spans="5:8" ht="12.75">
      <c r="E156" s="23"/>
      <c r="F156" s="23"/>
      <c r="G156" s="23"/>
      <c r="H156" s="23"/>
    </row>
    <row r="157" spans="5:8" ht="12.75">
      <c r="E157" s="23"/>
      <c r="F157" s="23"/>
      <c r="G157" s="23"/>
      <c r="H157" s="23"/>
    </row>
    <row r="158" spans="5:8" ht="12.75">
      <c r="E158" s="23"/>
      <c r="F158" s="23"/>
      <c r="G158" s="23"/>
      <c r="H158" s="23"/>
    </row>
    <row r="159" spans="5:8" ht="12.75">
      <c r="E159" s="23"/>
      <c r="F159" s="23"/>
      <c r="G159" s="23"/>
      <c r="H159" s="23"/>
    </row>
    <row r="160" spans="5:8" ht="12.75">
      <c r="E160" s="23"/>
      <c r="F160" s="23"/>
      <c r="G160" s="23"/>
      <c r="H160" s="23"/>
    </row>
    <row r="161" spans="5:8" ht="12.75">
      <c r="E161" s="23"/>
      <c r="F161" s="23"/>
      <c r="G161" s="23"/>
      <c r="H161" s="23"/>
    </row>
    <row r="162" spans="5:8" ht="12.75">
      <c r="E162" s="23"/>
      <c r="F162" s="23"/>
      <c r="G162" s="23"/>
      <c r="H162" s="23"/>
    </row>
    <row r="163" spans="5:8" ht="12.75">
      <c r="E163" s="23"/>
      <c r="F163" s="23"/>
      <c r="G163" s="23"/>
      <c r="H163" s="23"/>
    </row>
    <row r="164" spans="5:8" ht="12.75">
      <c r="E164" s="23"/>
      <c r="F164" s="23"/>
      <c r="G164" s="23"/>
      <c r="H164" s="23"/>
    </row>
    <row r="165" spans="5:8" ht="12.75">
      <c r="E165" s="23"/>
      <c r="F165" s="23"/>
      <c r="G165" s="23"/>
      <c r="H165" s="23"/>
    </row>
    <row r="166" spans="5:8" ht="12.75">
      <c r="E166" s="23"/>
      <c r="F166" s="23"/>
      <c r="G166" s="23"/>
      <c r="H166" s="23"/>
    </row>
    <row r="167" spans="5:8" ht="12.75">
      <c r="E167" s="23"/>
      <c r="F167" s="23"/>
      <c r="G167" s="23"/>
      <c r="H167" s="23"/>
    </row>
    <row r="168" spans="5:8" ht="12.75">
      <c r="E168" s="23"/>
      <c r="F168" s="23"/>
      <c r="G168" s="23"/>
      <c r="H168" s="23"/>
    </row>
    <row r="169" spans="5:8" ht="12.75">
      <c r="E169" s="23"/>
      <c r="F169" s="23"/>
      <c r="G169" s="23"/>
      <c r="H169" s="23"/>
    </row>
    <row r="170" spans="5:8" ht="12.75">
      <c r="E170" s="23"/>
      <c r="F170" s="23"/>
      <c r="G170" s="23"/>
      <c r="H170" s="23"/>
    </row>
    <row r="171" spans="5:8" ht="12.75">
      <c r="E171" s="23"/>
      <c r="F171" s="23"/>
      <c r="G171" s="23"/>
      <c r="H171" s="23"/>
    </row>
    <row r="172" spans="5:8" ht="12.75">
      <c r="E172" s="23"/>
      <c r="F172" s="23"/>
      <c r="G172" s="23"/>
      <c r="H172" s="23"/>
    </row>
    <row r="173" spans="5:8" ht="12.75">
      <c r="E173" s="23"/>
      <c r="F173" s="23"/>
      <c r="G173" s="23"/>
      <c r="H173" s="23"/>
    </row>
    <row r="174" spans="5:8" ht="12.75">
      <c r="E174" s="23"/>
      <c r="F174" s="23"/>
      <c r="G174" s="23"/>
      <c r="H174" s="23"/>
    </row>
    <row r="175" spans="5:8" ht="12.75">
      <c r="E175" s="23"/>
      <c r="F175" s="23"/>
      <c r="G175" s="23"/>
      <c r="H175" s="23"/>
    </row>
    <row r="176" spans="5:8" ht="12.75">
      <c r="E176" s="23"/>
      <c r="F176" s="23"/>
      <c r="G176" s="23"/>
      <c r="H176" s="23"/>
    </row>
    <row r="177" spans="5:8" ht="12.75">
      <c r="E177" s="23"/>
      <c r="F177" s="23"/>
      <c r="G177" s="23"/>
      <c r="H177" s="23"/>
    </row>
    <row r="178" spans="5:8" ht="12.75">
      <c r="E178" s="23"/>
      <c r="F178" s="23"/>
      <c r="G178" s="23"/>
      <c r="H178" s="23"/>
    </row>
    <row r="179" spans="5:8" ht="12.75">
      <c r="E179" s="23"/>
      <c r="F179" s="23"/>
      <c r="G179" s="23"/>
      <c r="H179" s="23"/>
    </row>
    <row r="180" spans="5:8" ht="12.75">
      <c r="E180" s="23"/>
      <c r="F180" s="23"/>
      <c r="G180" s="23"/>
      <c r="H180" s="23"/>
    </row>
    <row r="181" spans="5:8" ht="12.75">
      <c r="E181" s="23"/>
      <c r="F181" s="23"/>
      <c r="G181" s="23"/>
      <c r="H181" s="23"/>
    </row>
    <row r="182" spans="5:8" ht="12.75">
      <c r="E182" s="23"/>
      <c r="F182" s="23"/>
      <c r="G182" s="23"/>
      <c r="H182" s="23"/>
    </row>
    <row r="183" spans="5:8" ht="12.75">
      <c r="E183" s="23"/>
      <c r="F183" s="23"/>
      <c r="G183" s="23"/>
      <c r="H183" s="23"/>
    </row>
    <row r="184" spans="5:8" ht="12.75">
      <c r="E184" s="23"/>
      <c r="F184" s="23"/>
      <c r="G184" s="23"/>
      <c r="H184" s="23"/>
    </row>
    <row r="185" spans="5:8" ht="12.75">
      <c r="E185" s="23"/>
      <c r="F185" s="23"/>
      <c r="G185" s="23"/>
      <c r="H185" s="23"/>
    </row>
    <row r="186" spans="5:8" ht="12.75">
      <c r="E186" s="23"/>
      <c r="F186" s="23"/>
      <c r="G186" s="23"/>
      <c r="H186" s="23"/>
    </row>
    <row r="187" spans="5:8" ht="12.75">
      <c r="E187" s="23"/>
      <c r="F187" s="23"/>
      <c r="G187" s="23"/>
      <c r="H187" s="23"/>
    </row>
    <row r="188" spans="5:8" ht="12.75">
      <c r="E188" s="23"/>
      <c r="F188" s="23"/>
      <c r="G188" s="23"/>
      <c r="H188" s="23"/>
    </row>
    <row r="189" spans="5:8" ht="12.75">
      <c r="E189" s="23"/>
      <c r="F189" s="23"/>
      <c r="G189" s="23"/>
      <c r="H189" s="23"/>
    </row>
    <row r="190" spans="5:8" ht="12.75">
      <c r="E190" s="23"/>
      <c r="F190" s="23"/>
      <c r="G190" s="23"/>
      <c r="H190" s="23"/>
    </row>
    <row r="191" spans="5:8" ht="12.75">
      <c r="E191" s="23"/>
      <c r="F191" s="23"/>
      <c r="G191" s="23"/>
      <c r="H191" s="23"/>
    </row>
    <row r="192" spans="5:8" ht="12.75">
      <c r="E192" s="23"/>
      <c r="F192" s="23"/>
      <c r="G192" s="23"/>
      <c r="H192" s="23"/>
    </row>
    <row r="193" spans="5:8" ht="12.75">
      <c r="E193" s="23"/>
      <c r="F193" s="23"/>
      <c r="G193" s="23"/>
      <c r="H193" s="23"/>
    </row>
    <row r="194" spans="5:8" ht="12.75">
      <c r="E194" s="23"/>
      <c r="F194" s="23"/>
      <c r="G194" s="23"/>
      <c r="H194" s="23"/>
    </row>
    <row r="195" spans="5:8" ht="12.75">
      <c r="E195" s="23"/>
      <c r="F195" s="23"/>
      <c r="G195" s="23"/>
      <c r="H195" s="23"/>
    </row>
    <row r="196" spans="5:8" ht="12.75">
      <c r="E196" s="23"/>
      <c r="F196" s="23"/>
      <c r="G196" s="23"/>
      <c r="H196" s="23"/>
    </row>
    <row r="197" spans="5:8" ht="12.75">
      <c r="E197" s="23"/>
      <c r="F197" s="23"/>
      <c r="G197" s="23"/>
      <c r="H197" s="23"/>
    </row>
    <row r="198" spans="5:8" ht="12.75">
      <c r="E198" s="23"/>
      <c r="F198" s="23"/>
      <c r="G198" s="23"/>
      <c r="H198" s="23"/>
    </row>
    <row r="199" spans="5:8" ht="12.75">
      <c r="E199" s="23"/>
      <c r="F199" s="23"/>
      <c r="G199" s="23"/>
      <c r="H199" s="23"/>
    </row>
    <row r="200" spans="5:8" ht="12.75">
      <c r="E200" s="23"/>
      <c r="F200" s="23"/>
      <c r="G200" s="23"/>
      <c r="H200" s="23"/>
    </row>
    <row r="201" spans="5:8" ht="12.75">
      <c r="E201" s="23"/>
      <c r="F201" s="23"/>
      <c r="G201" s="23"/>
      <c r="H201" s="23"/>
    </row>
    <row r="202" spans="5:8" ht="12.75">
      <c r="E202" s="23"/>
      <c r="F202" s="23"/>
      <c r="G202" s="23"/>
      <c r="H202" s="23"/>
    </row>
    <row r="203" spans="5:8" ht="12.75">
      <c r="E203" s="23"/>
      <c r="F203" s="23"/>
      <c r="G203" s="23"/>
      <c r="H203" s="23"/>
    </row>
    <row r="204" spans="5:8" ht="12.75">
      <c r="E204" s="23"/>
      <c r="F204" s="23"/>
      <c r="G204" s="23"/>
      <c r="H204" s="23"/>
    </row>
    <row r="205" spans="5:8" ht="12.75">
      <c r="E205" s="23"/>
      <c r="F205" s="23"/>
      <c r="G205" s="23"/>
      <c r="H205" s="23"/>
    </row>
    <row r="206" spans="5:8" ht="12.75">
      <c r="E206" s="23"/>
      <c r="F206" s="23"/>
      <c r="G206" s="23"/>
      <c r="H206" s="23"/>
    </row>
    <row r="207" spans="5:8" ht="12.75">
      <c r="E207" s="23"/>
      <c r="F207" s="23"/>
      <c r="G207" s="23"/>
      <c r="H207" s="23"/>
    </row>
    <row r="208" spans="5:8" ht="12.75">
      <c r="E208" s="23"/>
      <c r="F208" s="23"/>
      <c r="G208" s="23"/>
      <c r="H208" s="23"/>
    </row>
    <row r="209" spans="5:8" ht="12.75">
      <c r="E209" s="23"/>
      <c r="F209" s="23"/>
      <c r="G209" s="23"/>
      <c r="H209" s="23"/>
    </row>
    <row r="210" spans="5:8" ht="12.75">
      <c r="E210" s="23"/>
      <c r="F210" s="23"/>
      <c r="G210" s="23"/>
      <c r="H210" s="23"/>
    </row>
    <row r="211" spans="5:8" ht="12.75">
      <c r="E211" s="23"/>
      <c r="F211" s="23"/>
      <c r="G211" s="23"/>
      <c r="H211" s="23"/>
    </row>
    <row r="212" spans="5:8" ht="12.75">
      <c r="E212" s="23"/>
      <c r="F212" s="23"/>
      <c r="G212" s="23"/>
      <c r="H212" s="23"/>
    </row>
    <row r="213" spans="5:8" ht="12.75">
      <c r="E213" s="23"/>
      <c r="F213" s="23"/>
      <c r="G213" s="23"/>
      <c r="H213" s="23"/>
    </row>
    <row r="214" spans="5:8" ht="12.75">
      <c r="E214" s="23"/>
      <c r="F214" s="23"/>
      <c r="G214" s="23"/>
      <c r="H214" s="23"/>
    </row>
    <row r="215" spans="5:8" ht="12.75">
      <c r="E215" s="23"/>
      <c r="F215" s="23"/>
      <c r="G215" s="23"/>
      <c r="H215" s="23"/>
    </row>
    <row r="216" spans="5:8" ht="12.75">
      <c r="E216" s="23"/>
      <c r="F216" s="23"/>
      <c r="G216" s="23"/>
      <c r="H216" s="23"/>
    </row>
    <row r="217" spans="5:8" ht="12.75">
      <c r="E217" s="23"/>
      <c r="F217" s="23"/>
      <c r="G217" s="23"/>
      <c r="H217" s="23"/>
    </row>
    <row r="218" spans="5:8" ht="12.75">
      <c r="E218" s="23"/>
      <c r="F218" s="23"/>
      <c r="G218" s="23"/>
      <c r="H218" s="23"/>
    </row>
    <row r="219" spans="5:8" ht="12.75">
      <c r="E219" s="23"/>
      <c r="F219" s="23"/>
      <c r="G219" s="23"/>
      <c r="H219" s="23"/>
    </row>
    <row r="220" spans="5:8" ht="12.75">
      <c r="E220" s="23"/>
      <c r="F220" s="23"/>
      <c r="G220" s="23"/>
      <c r="H220" s="23"/>
    </row>
    <row r="221" spans="5:8" ht="12.75">
      <c r="E221" s="23"/>
      <c r="F221" s="23"/>
      <c r="G221" s="23"/>
      <c r="H221" s="23"/>
    </row>
    <row r="222" spans="5:8" ht="12.75">
      <c r="E222" s="23"/>
      <c r="F222" s="23"/>
      <c r="G222" s="23"/>
      <c r="H222" s="23"/>
    </row>
    <row r="223" spans="5:8" ht="12.75">
      <c r="E223" s="23"/>
      <c r="F223" s="23"/>
      <c r="G223" s="23"/>
      <c r="H223" s="23"/>
    </row>
    <row r="224" spans="5:8" ht="12.75">
      <c r="E224" s="23"/>
      <c r="F224" s="23"/>
      <c r="G224" s="23"/>
      <c r="H224" s="23"/>
    </row>
    <row r="225" spans="5:8" ht="12.75">
      <c r="E225" s="23"/>
      <c r="F225" s="23"/>
      <c r="G225" s="23"/>
      <c r="H225" s="23"/>
    </row>
    <row r="226" spans="5:8" ht="12.75">
      <c r="E226" s="23"/>
      <c r="F226" s="23"/>
      <c r="G226" s="23"/>
      <c r="H226" s="23"/>
    </row>
    <row r="227" spans="5:8" ht="12.75">
      <c r="E227" s="23"/>
      <c r="F227" s="23"/>
      <c r="G227" s="23"/>
      <c r="H227" s="23"/>
    </row>
    <row r="228" spans="5:8" ht="12.75">
      <c r="E228" s="23"/>
      <c r="F228" s="23"/>
      <c r="G228" s="23"/>
      <c r="H228" s="23"/>
    </row>
    <row r="229" spans="5:8" ht="12.75">
      <c r="E229" s="23"/>
      <c r="F229" s="23"/>
      <c r="G229" s="23"/>
      <c r="H229" s="23"/>
    </row>
    <row r="230" spans="5:8" ht="12.75">
      <c r="E230" s="23"/>
      <c r="F230" s="23"/>
      <c r="G230" s="23"/>
      <c r="H230" s="23"/>
    </row>
    <row r="231" spans="5:8" ht="12.75">
      <c r="E231" s="23"/>
      <c r="F231" s="23"/>
      <c r="G231" s="23"/>
      <c r="H231" s="23"/>
    </row>
    <row r="232" spans="5:8" ht="12.75">
      <c r="E232" s="23"/>
      <c r="F232" s="23"/>
      <c r="G232" s="23"/>
      <c r="H232" s="23"/>
    </row>
    <row r="233" spans="5:8" ht="12.75">
      <c r="E233" s="23"/>
      <c r="F233" s="23"/>
      <c r="G233" s="23"/>
      <c r="H233" s="23"/>
    </row>
    <row r="234" spans="5:8" ht="12.75">
      <c r="E234" s="23"/>
      <c r="F234" s="23"/>
      <c r="G234" s="23"/>
      <c r="H234" s="23"/>
    </row>
    <row r="235" spans="5:8" ht="12.75">
      <c r="E235" s="23"/>
      <c r="F235" s="23"/>
      <c r="G235" s="23"/>
      <c r="H235" s="23"/>
    </row>
    <row r="236" spans="5:8" ht="12.75">
      <c r="E236" s="23"/>
      <c r="F236" s="23"/>
      <c r="G236" s="23"/>
      <c r="H236" s="23"/>
    </row>
    <row r="237" spans="5:8" ht="12.75">
      <c r="E237" s="23"/>
      <c r="F237" s="23"/>
      <c r="G237" s="23"/>
      <c r="H237" s="23"/>
    </row>
    <row r="238" spans="5:8" ht="12.75">
      <c r="E238" s="23"/>
      <c r="F238" s="23"/>
      <c r="G238" s="23"/>
      <c r="H238" s="23"/>
    </row>
    <row r="239" spans="5:8" ht="12.75">
      <c r="E239" s="23"/>
      <c r="F239" s="23"/>
      <c r="G239" s="23"/>
      <c r="H239" s="23"/>
    </row>
    <row r="240" spans="5:8" ht="12.75">
      <c r="E240" s="23"/>
      <c r="F240" s="23"/>
      <c r="G240" s="23"/>
      <c r="H240" s="23"/>
    </row>
    <row r="241" spans="5:8" ht="12.75">
      <c r="E241" s="23"/>
      <c r="F241" s="23"/>
      <c r="G241" s="23"/>
      <c r="H241" s="23"/>
    </row>
    <row r="242" spans="5:8" ht="12.75">
      <c r="E242" s="23"/>
      <c r="F242" s="23"/>
      <c r="G242" s="23"/>
      <c r="H242" s="23"/>
    </row>
    <row r="243" spans="5:8" ht="12.75">
      <c r="E243" s="23"/>
      <c r="F243" s="23"/>
      <c r="G243" s="23"/>
      <c r="H243" s="23"/>
    </row>
    <row r="244" spans="5:8" ht="12.75">
      <c r="E244" s="23"/>
      <c r="F244" s="23"/>
      <c r="G244" s="23"/>
      <c r="H244" s="23"/>
    </row>
    <row r="245" spans="5:8" ht="12.75">
      <c r="E245" s="23"/>
      <c r="F245" s="23"/>
      <c r="G245" s="23"/>
      <c r="H245" s="23"/>
    </row>
    <row r="246" spans="5:8" ht="12.75">
      <c r="E246" s="23"/>
      <c r="F246" s="23"/>
      <c r="G246" s="23"/>
      <c r="H246" s="23"/>
    </row>
    <row r="247" spans="5:8" ht="12.75">
      <c r="E247" s="23"/>
      <c r="F247" s="23"/>
      <c r="G247" s="23"/>
      <c r="H247" s="23"/>
    </row>
    <row r="248" spans="5:8" ht="12.75">
      <c r="E248" s="23"/>
      <c r="F248" s="23"/>
      <c r="G248" s="23"/>
      <c r="H248" s="23"/>
    </row>
    <row r="249" spans="5:8" ht="12.75">
      <c r="E249" s="23"/>
      <c r="F249" s="23"/>
      <c r="G249" s="23"/>
      <c r="H249" s="23"/>
    </row>
    <row r="250" spans="5:8" ht="12.75">
      <c r="E250" s="23"/>
      <c r="F250" s="23"/>
      <c r="G250" s="23"/>
      <c r="H250" s="23"/>
    </row>
    <row r="251" spans="5:8" ht="12.75">
      <c r="E251" s="23"/>
      <c r="F251" s="23"/>
      <c r="G251" s="23"/>
      <c r="H251" s="23"/>
    </row>
    <row r="252" spans="5:8" ht="12.75">
      <c r="E252" s="23"/>
      <c r="F252" s="23"/>
      <c r="G252" s="23"/>
      <c r="H252" s="23"/>
    </row>
    <row r="253" spans="5:8" ht="12.75">
      <c r="E253" s="23"/>
      <c r="F253" s="23"/>
      <c r="G253" s="23"/>
      <c r="H253" s="23"/>
    </row>
    <row r="254" spans="5:8" ht="12.75">
      <c r="E254" s="23"/>
      <c r="F254" s="23"/>
      <c r="G254" s="23"/>
      <c r="H254" s="23"/>
    </row>
    <row r="255" spans="5:8" ht="12.75">
      <c r="E255" s="23"/>
      <c r="F255" s="23"/>
      <c r="G255" s="23"/>
      <c r="H255" s="23"/>
    </row>
    <row r="256" spans="5:8" ht="12.75">
      <c r="E256" s="23"/>
      <c r="F256" s="23"/>
      <c r="G256" s="23"/>
      <c r="H256" s="23"/>
    </row>
    <row r="257" spans="5:8" ht="12.75">
      <c r="E257" s="23"/>
      <c r="F257" s="23"/>
      <c r="G257" s="23"/>
      <c r="H257" s="23"/>
    </row>
    <row r="258" spans="5:8" ht="12.75">
      <c r="E258" s="23"/>
      <c r="F258" s="23"/>
      <c r="G258" s="23"/>
      <c r="H258" s="23"/>
    </row>
    <row r="259" spans="5:8" ht="12.75">
      <c r="E259" s="23"/>
      <c r="F259" s="23"/>
      <c r="G259" s="23"/>
      <c r="H259" s="23"/>
    </row>
    <row r="260" spans="5:8" ht="12.75">
      <c r="E260" s="23"/>
      <c r="F260" s="23"/>
      <c r="G260" s="23"/>
      <c r="H260" s="23"/>
    </row>
    <row r="261" spans="5:8" ht="12.75">
      <c r="E261" s="23"/>
      <c r="F261" s="23"/>
      <c r="G261" s="23"/>
      <c r="H261" s="23"/>
    </row>
    <row r="262" spans="5:8" ht="12.75">
      <c r="E262" s="23"/>
      <c r="F262" s="23"/>
      <c r="G262" s="23"/>
      <c r="H262" s="23"/>
    </row>
    <row r="263" spans="5:8" ht="12.75">
      <c r="E263" s="23"/>
      <c r="F263" s="23"/>
      <c r="G263" s="23"/>
      <c r="H263" s="23"/>
    </row>
    <row r="264" spans="5:8" ht="12.75">
      <c r="E264" s="23"/>
      <c r="F264" s="23"/>
      <c r="G264" s="23"/>
      <c r="H264" s="23"/>
    </row>
    <row r="265" spans="5:8" ht="12.75">
      <c r="E265" s="23"/>
      <c r="F265" s="23"/>
      <c r="G265" s="23"/>
      <c r="H265" s="23"/>
    </row>
    <row r="266" spans="5:8" ht="12.75">
      <c r="E266" s="23"/>
      <c r="F266" s="23"/>
      <c r="G266" s="23"/>
      <c r="H266" s="23"/>
    </row>
    <row r="267" spans="5:8" ht="12.75">
      <c r="E267" s="23"/>
      <c r="F267" s="23"/>
      <c r="G267" s="23"/>
      <c r="H267" s="23"/>
    </row>
    <row r="268" spans="5:8" ht="12.75">
      <c r="E268" s="23"/>
      <c r="F268" s="23"/>
      <c r="G268" s="23"/>
      <c r="H268" s="23"/>
    </row>
    <row r="269" spans="5:8" ht="12.75">
      <c r="E269" s="23"/>
      <c r="F269" s="23"/>
      <c r="G269" s="23"/>
      <c r="H269" s="23"/>
    </row>
    <row r="270" spans="5:8" ht="12.75">
      <c r="E270" s="23"/>
      <c r="F270" s="23"/>
      <c r="G270" s="23"/>
      <c r="H270" s="23"/>
    </row>
    <row r="271" spans="5:8" ht="12.75">
      <c r="E271" s="23"/>
      <c r="F271" s="23"/>
      <c r="G271" s="23"/>
      <c r="H271" s="23"/>
    </row>
    <row r="272" spans="5:8" ht="12.75">
      <c r="E272" s="23"/>
      <c r="F272" s="23"/>
      <c r="G272" s="23"/>
      <c r="H272" s="23"/>
    </row>
    <row r="273" spans="5:8" ht="12.75">
      <c r="E273" s="23"/>
      <c r="F273" s="23"/>
      <c r="G273" s="23"/>
      <c r="H273" s="23"/>
    </row>
    <row r="274" spans="5:8" ht="12.75">
      <c r="E274" s="23"/>
      <c r="F274" s="23"/>
      <c r="G274" s="23"/>
      <c r="H274" s="23"/>
    </row>
    <row r="275" spans="5:8" ht="12.75">
      <c r="E275" s="23"/>
      <c r="F275" s="23"/>
      <c r="G275" s="23"/>
      <c r="H275" s="23"/>
    </row>
    <row r="276" spans="5:8" ht="12.75">
      <c r="E276" s="23"/>
      <c r="F276" s="23"/>
      <c r="G276" s="23"/>
      <c r="H276" s="23"/>
    </row>
    <row r="277" spans="5:8" ht="12.75">
      <c r="E277" s="23"/>
      <c r="F277" s="23"/>
      <c r="G277" s="23"/>
      <c r="H277" s="23"/>
    </row>
    <row r="278" spans="5:8" ht="12.75">
      <c r="E278" s="23"/>
      <c r="F278" s="23"/>
      <c r="G278" s="23"/>
      <c r="H278" s="23"/>
    </row>
    <row r="279" spans="5:8" ht="12.75">
      <c r="E279" s="23"/>
      <c r="F279" s="23"/>
      <c r="G279" s="23"/>
      <c r="H279" s="23"/>
    </row>
    <row r="280" spans="5:8" ht="12.75">
      <c r="E280" s="23"/>
      <c r="F280" s="23"/>
      <c r="G280" s="23"/>
      <c r="H280" s="23"/>
    </row>
    <row r="281" spans="5:8" ht="12.75">
      <c r="E281" s="23"/>
      <c r="F281" s="23"/>
      <c r="G281" s="23"/>
      <c r="H281" s="23"/>
    </row>
    <row r="282" spans="5:8" ht="12.75">
      <c r="E282" s="23"/>
      <c r="F282" s="23"/>
      <c r="G282" s="23"/>
      <c r="H282" s="23"/>
    </row>
    <row r="283" spans="5:8" ht="12.75">
      <c r="E283" s="23"/>
      <c r="F283" s="23"/>
      <c r="G283" s="23"/>
      <c r="H283" s="23"/>
    </row>
    <row r="284" spans="5:8" ht="12.75">
      <c r="E284" s="23"/>
      <c r="F284" s="23"/>
      <c r="G284" s="23"/>
      <c r="H284" s="23"/>
    </row>
    <row r="285" spans="5:8" ht="12.75">
      <c r="E285" s="23"/>
      <c r="F285" s="23"/>
      <c r="G285" s="23"/>
      <c r="H285" s="23"/>
    </row>
    <row r="286" spans="5:8" ht="12.75">
      <c r="E286" s="23"/>
      <c r="F286" s="23"/>
      <c r="G286" s="23"/>
      <c r="H286" s="23"/>
    </row>
    <row r="287" spans="5:8" ht="12.75">
      <c r="E287" s="23"/>
      <c r="F287" s="23"/>
      <c r="G287" s="23"/>
      <c r="H287" s="23"/>
    </row>
    <row r="288" spans="5:8" ht="12.75">
      <c r="E288" s="23"/>
      <c r="F288" s="23"/>
      <c r="G288" s="23"/>
      <c r="H288" s="23"/>
    </row>
    <row r="289" spans="5:8" ht="12.75">
      <c r="E289" s="23"/>
      <c r="F289" s="23"/>
      <c r="G289" s="23"/>
      <c r="H289" s="23"/>
    </row>
    <row r="290" spans="5:8" ht="12.75">
      <c r="E290" s="23"/>
      <c r="F290" s="23"/>
      <c r="G290" s="23"/>
      <c r="H290" s="23"/>
    </row>
    <row r="291" spans="5:8" ht="12.75">
      <c r="E291" s="23"/>
      <c r="F291" s="23"/>
      <c r="G291" s="23"/>
      <c r="H291" s="23"/>
    </row>
    <row r="292" spans="5:8" ht="12.75">
      <c r="E292" s="23"/>
      <c r="F292" s="23"/>
      <c r="G292" s="23"/>
      <c r="H292" s="23"/>
    </row>
    <row r="293" spans="5:8" ht="12.75">
      <c r="E293" s="23"/>
      <c r="F293" s="23"/>
      <c r="G293" s="23"/>
      <c r="H293" s="23"/>
    </row>
    <row r="294" spans="5:8" ht="12.75">
      <c r="E294" s="23"/>
      <c r="F294" s="23"/>
      <c r="G294" s="23"/>
      <c r="H294" s="23"/>
    </row>
    <row r="295" spans="5:8" ht="12.75">
      <c r="E295" s="23"/>
      <c r="F295" s="23"/>
      <c r="G295" s="23"/>
      <c r="H295" s="23"/>
    </row>
    <row r="296" spans="5:8" ht="12.75">
      <c r="E296" s="23"/>
      <c r="F296" s="23"/>
      <c r="G296" s="23"/>
      <c r="H296" s="23"/>
    </row>
    <row r="297" spans="5:8" ht="12.75">
      <c r="E297" s="23"/>
      <c r="F297" s="23"/>
      <c r="G297" s="23"/>
      <c r="H297" s="23"/>
    </row>
    <row r="298" spans="5:8" ht="12.75">
      <c r="E298" s="23"/>
      <c r="F298" s="23"/>
      <c r="G298" s="23"/>
      <c r="H298" s="23"/>
    </row>
    <row r="299" spans="5:8" ht="12.75">
      <c r="E299" s="23"/>
      <c r="F299" s="23"/>
      <c r="G299" s="23"/>
      <c r="H299" s="23"/>
    </row>
    <row r="300" spans="5:8" ht="12.75">
      <c r="E300" s="23"/>
      <c r="F300" s="23"/>
      <c r="G300" s="23"/>
      <c r="H300" s="23"/>
    </row>
    <row r="301" spans="5:8" ht="12.75">
      <c r="E301" s="23"/>
      <c r="F301" s="23"/>
      <c r="G301" s="23"/>
      <c r="H301" s="23"/>
    </row>
    <row r="302" spans="5:8" ht="12.75">
      <c r="E302" s="23"/>
      <c r="F302" s="23"/>
      <c r="G302" s="23"/>
      <c r="H302" s="23"/>
    </row>
    <row r="303" spans="5:8" ht="12.75">
      <c r="E303" s="23"/>
      <c r="F303" s="23"/>
      <c r="G303" s="23"/>
      <c r="H303" s="23"/>
    </row>
    <row r="304" spans="5:8" ht="12.75">
      <c r="E304" s="23"/>
      <c r="F304" s="23"/>
      <c r="G304" s="23"/>
      <c r="H304" s="23"/>
    </row>
    <row r="305" spans="5:8" ht="12.75">
      <c r="E305" s="23"/>
      <c r="F305" s="23"/>
      <c r="G305" s="23"/>
      <c r="H305" s="23"/>
    </row>
    <row r="306" spans="5:8" ht="12.75">
      <c r="E306" s="23"/>
      <c r="F306" s="23"/>
      <c r="G306" s="23"/>
      <c r="H306" s="23"/>
    </row>
    <row r="307" spans="5:8" ht="12.75">
      <c r="E307" s="23"/>
      <c r="F307" s="23"/>
      <c r="G307" s="23"/>
      <c r="H307" s="23"/>
    </row>
    <row r="308" spans="5:8" ht="12.75">
      <c r="E308" s="23"/>
      <c r="F308" s="23"/>
      <c r="G308" s="23"/>
      <c r="H308" s="23"/>
    </row>
    <row r="309" spans="5:8" ht="12.75">
      <c r="E309" s="23"/>
      <c r="F309" s="23"/>
      <c r="G309" s="23"/>
      <c r="H309" s="23"/>
    </row>
    <row r="310" spans="5:8" ht="12.75">
      <c r="E310" s="23"/>
      <c r="F310" s="23"/>
      <c r="G310" s="23"/>
      <c r="H310" s="23"/>
    </row>
    <row r="311" spans="5:8" ht="12.75">
      <c r="E311" s="23"/>
      <c r="F311" s="23"/>
      <c r="G311" s="23"/>
      <c r="H311" s="23"/>
    </row>
    <row r="312" spans="5:8" ht="12.75">
      <c r="E312" s="23"/>
      <c r="F312" s="23"/>
      <c r="G312" s="23"/>
      <c r="H312" s="23"/>
    </row>
    <row r="313" spans="5:8" ht="12.75">
      <c r="E313" s="23"/>
      <c r="F313" s="23"/>
      <c r="G313" s="23"/>
      <c r="H313" s="23"/>
    </row>
    <row r="314" spans="5:8" ht="12.75">
      <c r="E314" s="23"/>
      <c r="F314" s="23"/>
      <c r="G314" s="23"/>
      <c r="H314" s="23"/>
    </row>
    <row r="315" spans="5:8" ht="12.75">
      <c r="E315" s="23"/>
      <c r="F315" s="23"/>
      <c r="G315" s="23"/>
      <c r="H315" s="23"/>
    </row>
    <row r="316" spans="5:8" ht="12.75">
      <c r="E316" s="23"/>
      <c r="F316" s="23"/>
      <c r="G316" s="23"/>
      <c r="H316" s="23"/>
    </row>
    <row r="317" spans="5:8" ht="12.75">
      <c r="E317" s="23"/>
      <c r="F317" s="23"/>
      <c r="G317" s="23"/>
      <c r="H317" s="23"/>
    </row>
    <row r="318" spans="5:8" ht="12.75">
      <c r="E318" s="23"/>
      <c r="F318" s="23"/>
      <c r="G318" s="23"/>
      <c r="H318" s="23"/>
    </row>
    <row r="319" spans="5:8" ht="12.75">
      <c r="E319" s="23"/>
      <c r="F319" s="23"/>
      <c r="G319" s="23"/>
      <c r="H319" s="23"/>
    </row>
    <row r="320" spans="5:8" ht="12.75">
      <c r="E320" s="23"/>
      <c r="F320" s="23"/>
      <c r="G320" s="23"/>
      <c r="H320" s="23"/>
    </row>
    <row r="321" spans="5:8" ht="12.75">
      <c r="E321" s="23"/>
      <c r="F321" s="23"/>
      <c r="G321" s="23"/>
      <c r="H321" s="23"/>
    </row>
    <row r="322" spans="5:8" ht="12.75">
      <c r="E322" s="23"/>
      <c r="F322" s="23"/>
      <c r="G322" s="23"/>
      <c r="H322" s="23"/>
    </row>
    <row r="323" spans="5:8" ht="12.75">
      <c r="E323" s="23"/>
      <c r="F323" s="23"/>
      <c r="G323" s="23"/>
      <c r="H323" s="23"/>
    </row>
    <row r="324" spans="5:8" ht="12.75">
      <c r="E324" s="23"/>
      <c r="F324" s="23"/>
      <c r="G324" s="23"/>
      <c r="H324" s="23"/>
    </row>
    <row r="325" spans="5:8" ht="12.75">
      <c r="E325" s="23"/>
      <c r="F325" s="23"/>
      <c r="G325" s="23"/>
      <c r="H325" s="23"/>
    </row>
    <row r="326" spans="5:8" ht="12.75">
      <c r="E326" s="23"/>
      <c r="F326" s="23"/>
      <c r="G326" s="23"/>
      <c r="H326" s="23"/>
    </row>
    <row r="327" spans="5:8" ht="12.75">
      <c r="E327" s="23"/>
      <c r="F327" s="23"/>
      <c r="G327" s="23"/>
      <c r="H327" s="23"/>
    </row>
    <row r="328" spans="5:8" ht="12.75">
      <c r="E328" s="23"/>
      <c r="F328" s="23"/>
      <c r="G328" s="23"/>
      <c r="H328" s="23"/>
    </row>
    <row r="329" spans="5:8" ht="12.75">
      <c r="E329" s="23"/>
      <c r="F329" s="23"/>
      <c r="G329" s="23"/>
      <c r="H329" s="23"/>
    </row>
    <row r="330" spans="5:8" ht="12.75">
      <c r="E330" s="23"/>
      <c r="F330" s="23"/>
      <c r="G330" s="23"/>
      <c r="H330" s="23"/>
    </row>
    <row r="331" spans="5:8" ht="12.75">
      <c r="E331" s="23"/>
      <c r="F331" s="23"/>
      <c r="G331" s="23"/>
      <c r="H331" s="23"/>
    </row>
    <row r="332" spans="5:8" ht="12.75">
      <c r="E332" s="23"/>
      <c r="F332" s="23"/>
      <c r="G332" s="23"/>
      <c r="H332" s="23"/>
    </row>
    <row r="333" spans="5:8" ht="12.75">
      <c r="E333" s="23"/>
      <c r="F333" s="23"/>
      <c r="G333" s="23"/>
      <c r="H333" s="23"/>
    </row>
    <row r="334" spans="5:8" ht="12.75">
      <c r="E334" s="23"/>
      <c r="F334" s="23"/>
      <c r="G334" s="23"/>
      <c r="H334" s="23"/>
    </row>
    <row r="335" spans="5:8" ht="12.75">
      <c r="E335" s="23"/>
      <c r="F335" s="23"/>
      <c r="G335" s="23"/>
      <c r="H335" s="23"/>
    </row>
    <row r="336" spans="5:8" ht="12.75">
      <c r="E336" s="23"/>
      <c r="F336" s="23"/>
      <c r="G336" s="23"/>
      <c r="H336" s="23"/>
    </row>
    <row r="337" spans="5:8" ht="12.75">
      <c r="E337" s="23"/>
      <c r="F337" s="23"/>
      <c r="G337" s="23"/>
      <c r="H337" s="23"/>
    </row>
    <row r="338" spans="5:8" ht="12.75">
      <c r="E338" s="23"/>
      <c r="F338" s="23"/>
      <c r="G338" s="23"/>
      <c r="H338" s="23"/>
    </row>
    <row r="339" spans="5:8" ht="12.75">
      <c r="E339" s="23"/>
      <c r="F339" s="23"/>
      <c r="G339" s="23"/>
      <c r="H339" s="23"/>
    </row>
    <row r="340" spans="5:8" ht="12.75">
      <c r="E340" s="23"/>
      <c r="F340" s="23"/>
      <c r="G340" s="23"/>
      <c r="H340" s="23"/>
    </row>
    <row r="341" spans="5:8" ht="12.75">
      <c r="E341" s="23"/>
      <c r="F341" s="23"/>
      <c r="G341" s="23"/>
      <c r="H341" s="23"/>
    </row>
    <row r="342" spans="5:8" ht="12.75">
      <c r="E342" s="23"/>
      <c r="F342" s="23"/>
      <c r="G342" s="23"/>
      <c r="H342" s="23"/>
    </row>
    <row r="343" spans="5:8" ht="12.75">
      <c r="E343" s="23"/>
      <c r="F343" s="23"/>
      <c r="G343" s="23"/>
      <c r="H343" s="23"/>
    </row>
    <row r="344" spans="5:8" ht="12.75">
      <c r="E344" s="23"/>
      <c r="F344" s="23"/>
      <c r="G344" s="23"/>
      <c r="H344" s="23"/>
    </row>
    <row r="345" spans="5:8" ht="12.75">
      <c r="E345" s="23"/>
      <c r="F345" s="23"/>
      <c r="G345" s="23"/>
      <c r="H345" s="23"/>
    </row>
    <row r="346" spans="5:8" ht="12.75">
      <c r="E346" s="23"/>
      <c r="F346" s="23"/>
      <c r="G346" s="23"/>
      <c r="H346" s="23"/>
    </row>
    <row r="347" spans="5:8" ht="12.75">
      <c r="E347" s="23"/>
      <c r="F347" s="23"/>
      <c r="G347" s="23"/>
      <c r="H347" s="23"/>
    </row>
    <row r="348" spans="5:8" ht="12.75">
      <c r="E348" s="23"/>
      <c r="F348" s="23"/>
      <c r="G348" s="23"/>
      <c r="H348" s="23"/>
    </row>
    <row r="349" spans="5:8" ht="12.75">
      <c r="E349" s="23"/>
      <c r="F349" s="23"/>
      <c r="G349" s="23"/>
      <c r="H349" s="23"/>
    </row>
    <row r="350" spans="5:8" ht="12.75">
      <c r="E350" s="23"/>
      <c r="F350" s="23"/>
      <c r="G350" s="23"/>
      <c r="H350" s="23"/>
    </row>
    <row r="351" spans="5:8" ht="12.75">
      <c r="E351" s="23"/>
      <c r="F351" s="23"/>
      <c r="G351" s="23"/>
      <c r="H351" s="23"/>
    </row>
    <row r="352" spans="5:8" ht="12.75">
      <c r="E352" s="23"/>
      <c r="F352" s="23"/>
      <c r="G352" s="23"/>
      <c r="H352" s="23"/>
    </row>
    <row r="353" spans="5:8" ht="12.75">
      <c r="E353" s="23"/>
      <c r="F353" s="23"/>
      <c r="G353" s="23"/>
      <c r="H353" s="23"/>
    </row>
    <row r="354" spans="5:8" ht="12.75">
      <c r="E354" s="23"/>
      <c r="F354" s="23"/>
      <c r="G354" s="23"/>
      <c r="H354" s="23"/>
    </row>
    <row r="355" spans="5:8" ht="12.75">
      <c r="E355" s="23"/>
      <c r="F355" s="23"/>
      <c r="G355" s="23"/>
      <c r="H355" s="23"/>
    </row>
    <row r="356" spans="5:8" ht="12.75">
      <c r="E356" s="23"/>
      <c r="F356" s="23"/>
      <c r="G356" s="23"/>
      <c r="H356" s="23"/>
    </row>
    <row r="357" spans="5:8" ht="12.75">
      <c r="E357" s="23"/>
      <c r="F357" s="23"/>
      <c r="G357" s="23"/>
      <c r="H357" s="23"/>
    </row>
    <row r="358" spans="5:8" ht="12.75">
      <c r="E358" s="23"/>
      <c r="F358" s="23"/>
      <c r="G358" s="23"/>
      <c r="H358" s="23"/>
    </row>
    <row r="359" spans="5:8" ht="12.75">
      <c r="E359" s="23"/>
      <c r="F359" s="23"/>
      <c r="G359" s="23"/>
      <c r="H359" s="23"/>
    </row>
    <row r="360" spans="5:8" ht="12.75">
      <c r="E360" s="23"/>
      <c r="F360" s="23"/>
      <c r="G360" s="23"/>
      <c r="H360" s="23"/>
    </row>
    <row r="361" spans="5:8" ht="12.75">
      <c r="E361" s="23"/>
      <c r="F361" s="23"/>
      <c r="G361" s="23"/>
      <c r="H361" s="23"/>
    </row>
    <row r="362" spans="5:8" ht="12.75">
      <c r="E362" s="23"/>
      <c r="F362" s="23"/>
      <c r="G362" s="23"/>
      <c r="H362" s="23"/>
    </row>
    <row r="363" spans="5:8" ht="12.75">
      <c r="E363" s="23"/>
      <c r="F363" s="23"/>
      <c r="G363" s="23"/>
      <c r="H363" s="23"/>
    </row>
    <row r="364" spans="5:8" ht="12.75">
      <c r="E364" s="23"/>
      <c r="F364" s="23"/>
      <c r="G364" s="23"/>
      <c r="H364" s="23"/>
    </row>
    <row r="365" spans="5:8" ht="12.75">
      <c r="E365" s="23"/>
      <c r="F365" s="23"/>
      <c r="G365" s="23"/>
      <c r="H365" s="23"/>
    </row>
    <row r="366" spans="5:8" ht="12.75">
      <c r="E366" s="23"/>
      <c r="F366" s="23"/>
      <c r="G366" s="23"/>
      <c r="H366" s="23"/>
    </row>
    <row r="367" spans="5:8" ht="12.75">
      <c r="E367" s="23"/>
      <c r="F367" s="23"/>
      <c r="G367" s="23"/>
      <c r="H367" s="23"/>
    </row>
    <row r="368" spans="5:8" ht="12.75">
      <c r="E368" s="23"/>
      <c r="F368" s="23"/>
      <c r="G368" s="23"/>
      <c r="H368" s="23"/>
    </row>
    <row r="369" spans="5:8" ht="12.75">
      <c r="E369" s="23"/>
      <c r="F369" s="23"/>
      <c r="G369" s="23"/>
      <c r="H369" s="23"/>
    </row>
    <row r="370" spans="5:8" ht="12.75">
      <c r="E370" s="23"/>
      <c r="F370" s="23"/>
      <c r="G370" s="23"/>
      <c r="H370" s="23"/>
    </row>
    <row r="371" spans="5:8" ht="12.75">
      <c r="E371" s="23"/>
      <c r="F371" s="23"/>
      <c r="G371" s="23"/>
      <c r="H371" s="23"/>
    </row>
    <row r="372" spans="5:8" ht="12.75">
      <c r="E372" s="23"/>
      <c r="F372" s="23"/>
      <c r="G372" s="23"/>
      <c r="H372" s="23"/>
    </row>
    <row r="373" spans="5:8" ht="12.75">
      <c r="E373" s="23"/>
      <c r="F373" s="23"/>
      <c r="G373" s="23"/>
      <c r="H373" s="23"/>
    </row>
    <row r="374" spans="5:8" ht="12.75">
      <c r="E374" s="23"/>
      <c r="F374" s="23"/>
      <c r="G374" s="23"/>
      <c r="H374" s="23"/>
    </row>
    <row r="375" spans="5:8" ht="12.75">
      <c r="E375" s="23"/>
      <c r="F375" s="23"/>
      <c r="G375" s="23"/>
      <c r="H375" s="23"/>
    </row>
    <row r="376" spans="5:8" ht="12.75">
      <c r="E376" s="23"/>
      <c r="F376" s="23"/>
      <c r="G376" s="23"/>
      <c r="H376" s="23"/>
    </row>
    <row r="377" spans="5:8" ht="12.75">
      <c r="E377" s="23"/>
      <c r="F377" s="23"/>
      <c r="G377" s="23"/>
      <c r="H377" s="23"/>
    </row>
    <row r="378" spans="5:8" ht="12.75">
      <c r="E378" s="23"/>
      <c r="F378" s="23"/>
      <c r="G378" s="23"/>
      <c r="H378" s="23"/>
    </row>
    <row r="379" spans="5:8" ht="12.75">
      <c r="E379" s="23"/>
      <c r="F379" s="23"/>
      <c r="G379" s="23"/>
      <c r="H379" s="23"/>
    </row>
    <row r="380" spans="5:8" ht="12.75">
      <c r="E380" s="23"/>
      <c r="F380" s="23"/>
      <c r="G380" s="23"/>
      <c r="H380" s="23"/>
    </row>
    <row r="381" spans="5:8" ht="12.75">
      <c r="E381" s="23"/>
      <c r="F381" s="23"/>
      <c r="G381" s="23"/>
      <c r="H381" s="23"/>
    </row>
    <row r="382" spans="5:8" ht="12.75">
      <c r="E382" s="23"/>
      <c r="F382" s="23"/>
      <c r="G382" s="23"/>
      <c r="H382" s="23"/>
    </row>
    <row r="383" spans="5:8" ht="12.75">
      <c r="E383" s="23"/>
      <c r="F383" s="23"/>
      <c r="G383" s="23"/>
      <c r="H383" s="23"/>
    </row>
    <row r="384" spans="5:8" ht="12.75">
      <c r="E384" s="23"/>
      <c r="F384" s="23"/>
      <c r="G384" s="23"/>
      <c r="H384" s="23"/>
    </row>
    <row r="385" spans="5:8" ht="12.75">
      <c r="E385" s="23"/>
      <c r="F385" s="23"/>
      <c r="G385" s="23"/>
      <c r="H385" s="23"/>
    </row>
    <row r="386" spans="5:8" ht="12.75">
      <c r="E386" s="23"/>
      <c r="F386" s="23"/>
      <c r="G386" s="23"/>
      <c r="H386" s="23"/>
    </row>
    <row r="387" spans="5:8" ht="12.75">
      <c r="E387" s="23"/>
      <c r="F387" s="23"/>
      <c r="G387" s="23"/>
      <c r="H387" s="23"/>
    </row>
    <row r="388" spans="5:8" ht="12.75">
      <c r="E388" s="23"/>
      <c r="F388" s="23"/>
      <c r="G388" s="23"/>
      <c r="H388" s="23"/>
    </row>
    <row r="389" spans="5:8" ht="12.75">
      <c r="E389" s="23"/>
      <c r="F389" s="23"/>
      <c r="G389" s="23"/>
      <c r="H389" s="23"/>
    </row>
    <row r="390" spans="5:8" ht="12.75">
      <c r="E390" s="23"/>
      <c r="F390" s="23"/>
      <c r="G390" s="23"/>
      <c r="H390" s="23"/>
    </row>
    <row r="391" spans="5:8" ht="12.75">
      <c r="E391" s="23"/>
      <c r="F391" s="23"/>
      <c r="G391" s="23"/>
      <c r="H391" s="23"/>
    </row>
    <row r="392" spans="5:8" ht="12.75">
      <c r="E392" s="23"/>
      <c r="F392" s="23"/>
      <c r="G392" s="23"/>
      <c r="H392" s="23"/>
    </row>
    <row r="393" spans="5:8" ht="12.75">
      <c r="E393" s="23"/>
      <c r="F393" s="23"/>
      <c r="G393" s="23"/>
      <c r="H393" s="23"/>
    </row>
    <row r="394" spans="5:8" ht="12.75">
      <c r="E394" s="23"/>
      <c r="F394" s="23"/>
      <c r="G394" s="23"/>
      <c r="H394" s="23"/>
    </row>
    <row r="395" spans="5:8" ht="12.75">
      <c r="E395" s="23"/>
      <c r="F395" s="23"/>
      <c r="G395" s="23"/>
      <c r="H395" s="23"/>
    </row>
    <row r="396" spans="5:8" ht="12.75">
      <c r="E396" s="23"/>
      <c r="F396" s="23"/>
      <c r="G396" s="23"/>
      <c r="H396" s="23"/>
    </row>
    <row r="397" spans="5:8" ht="12.75">
      <c r="E397" s="23"/>
      <c r="F397" s="23"/>
      <c r="G397" s="23"/>
      <c r="H397" s="23"/>
    </row>
    <row r="398" spans="5:8" ht="12.75">
      <c r="E398" s="23"/>
      <c r="F398" s="23"/>
      <c r="G398" s="23"/>
      <c r="H398" s="23"/>
    </row>
    <row r="399" spans="5:8" ht="12.75">
      <c r="E399" s="23"/>
      <c r="F399" s="23"/>
      <c r="G399" s="23"/>
      <c r="H399" s="23"/>
    </row>
    <row r="400" spans="5:8" ht="12.75">
      <c r="E400" s="23"/>
      <c r="F400" s="23"/>
      <c r="G400" s="23"/>
      <c r="H400" s="23"/>
    </row>
    <row r="401" spans="5:8" ht="12.75">
      <c r="E401" s="23"/>
      <c r="F401" s="23"/>
      <c r="G401" s="23"/>
      <c r="H401" s="23"/>
    </row>
    <row r="402" spans="5:8" ht="12.75">
      <c r="E402" s="23"/>
      <c r="F402" s="23"/>
      <c r="G402" s="23"/>
      <c r="H402" s="23"/>
    </row>
    <row r="403" spans="5:8" ht="12.75">
      <c r="E403" s="23"/>
      <c r="F403" s="23"/>
      <c r="G403" s="23"/>
      <c r="H403" s="23"/>
    </row>
    <row r="404" spans="5:8" ht="12.75">
      <c r="E404" s="23"/>
      <c r="F404" s="23"/>
      <c r="G404" s="23"/>
      <c r="H404" s="23"/>
    </row>
    <row r="405" spans="5:8" ht="12.75">
      <c r="E405" s="23"/>
      <c r="F405" s="23"/>
      <c r="G405" s="23"/>
      <c r="H405" s="23"/>
    </row>
    <row r="406" spans="5:8" ht="12.75">
      <c r="E406" s="23"/>
      <c r="F406" s="23"/>
      <c r="G406" s="23"/>
      <c r="H406" s="23"/>
    </row>
    <row r="407" spans="5:8" ht="12.75">
      <c r="E407" s="23"/>
      <c r="F407" s="23"/>
      <c r="G407" s="23"/>
      <c r="H407" s="23"/>
    </row>
    <row r="408" spans="5:8" ht="12.75">
      <c r="E408" s="23"/>
      <c r="F408" s="23"/>
      <c r="G408" s="23"/>
      <c r="H408" s="23"/>
    </row>
    <row r="409" spans="5:8" ht="12.75">
      <c r="E409" s="23"/>
      <c r="F409" s="23"/>
      <c r="G409" s="23"/>
      <c r="H409" s="23"/>
    </row>
    <row r="410" spans="5:8" ht="12.75">
      <c r="E410" s="23"/>
      <c r="F410" s="23"/>
      <c r="G410" s="23"/>
      <c r="H410" s="23"/>
    </row>
    <row r="411" spans="5:8" ht="12.75">
      <c r="E411" s="23"/>
      <c r="F411" s="23"/>
      <c r="G411" s="23"/>
      <c r="H411" s="23"/>
    </row>
    <row r="412" spans="5:8" ht="12.75">
      <c r="E412" s="23"/>
      <c r="F412" s="23"/>
      <c r="G412" s="23"/>
      <c r="H412" s="23"/>
    </row>
    <row r="413" spans="5:8" ht="12.75">
      <c r="E413" s="23"/>
      <c r="F413" s="23"/>
      <c r="G413" s="23"/>
      <c r="H413" s="23"/>
    </row>
    <row r="414" spans="5:8" ht="12.75">
      <c r="E414" s="23"/>
      <c r="F414" s="23"/>
      <c r="G414" s="23"/>
      <c r="H414" s="23"/>
    </row>
    <row r="415" spans="5:8" ht="12.75">
      <c r="E415" s="23"/>
      <c r="F415" s="23"/>
      <c r="G415" s="23"/>
      <c r="H415" s="23"/>
    </row>
    <row r="416" spans="5:8" ht="12.75">
      <c r="E416" s="23"/>
      <c r="F416" s="23"/>
      <c r="G416" s="23"/>
      <c r="H416" s="23"/>
    </row>
    <row r="417" spans="5:8" ht="12.75">
      <c r="E417" s="23"/>
      <c r="F417" s="23"/>
      <c r="G417" s="23"/>
      <c r="H417" s="23"/>
    </row>
    <row r="418" spans="5:8" ht="12.75">
      <c r="E418" s="23"/>
      <c r="F418" s="23"/>
      <c r="G418" s="23"/>
      <c r="H418" s="23"/>
    </row>
    <row r="419" spans="5:8" ht="12.75">
      <c r="E419" s="23"/>
      <c r="F419" s="23"/>
      <c r="G419" s="23"/>
      <c r="H419" s="23"/>
    </row>
    <row r="420" spans="5:8" ht="12.75">
      <c r="E420" s="23"/>
      <c r="F420" s="23"/>
      <c r="G420" s="23"/>
      <c r="H420" s="23"/>
    </row>
    <row r="421" spans="5:8" ht="12.75">
      <c r="E421" s="23"/>
      <c r="F421" s="23"/>
      <c r="G421" s="23"/>
      <c r="H421" s="23"/>
    </row>
    <row r="422" spans="5:8" ht="12.75">
      <c r="E422" s="23"/>
      <c r="F422" s="23"/>
      <c r="G422" s="23"/>
      <c r="H422" s="23"/>
    </row>
    <row r="423" spans="5:8" ht="12.75">
      <c r="E423" s="23"/>
      <c r="F423" s="23"/>
      <c r="G423" s="23"/>
      <c r="H423" s="23"/>
    </row>
    <row r="424" spans="5:8" ht="12.75">
      <c r="E424" s="23"/>
      <c r="F424" s="23"/>
      <c r="G424" s="23"/>
      <c r="H424" s="23"/>
    </row>
    <row r="425" spans="5:8" ht="12.75">
      <c r="E425" s="23"/>
      <c r="F425" s="23"/>
      <c r="G425" s="23"/>
      <c r="H425" s="23"/>
    </row>
    <row r="426" spans="5:8" ht="12.75">
      <c r="E426" s="23"/>
      <c r="F426" s="23"/>
      <c r="G426" s="23"/>
      <c r="H426" s="23"/>
    </row>
    <row r="427" spans="5:8" ht="12.75">
      <c r="E427" s="23"/>
      <c r="F427" s="23"/>
      <c r="G427" s="23"/>
      <c r="H427" s="23"/>
    </row>
    <row r="428" spans="5:8" ht="12.75">
      <c r="E428" s="23"/>
      <c r="F428" s="23"/>
      <c r="G428" s="23"/>
      <c r="H428" s="23"/>
    </row>
    <row r="429" spans="5:8" ht="12.75">
      <c r="E429" s="23"/>
      <c r="F429" s="23"/>
      <c r="G429" s="23"/>
      <c r="H429" s="23"/>
    </row>
    <row r="430" spans="5:8" ht="12.75">
      <c r="E430" s="23"/>
      <c r="F430" s="23"/>
      <c r="G430" s="23"/>
      <c r="H430" s="23"/>
    </row>
    <row r="431" spans="5:8" ht="12.75">
      <c r="E431" s="23"/>
      <c r="F431" s="23"/>
      <c r="G431" s="23"/>
      <c r="H431" s="23"/>
    </row>
    <row r="432" spans="5:8" ht="12.75">
      <c r="E432" s="23"/>
      <c r="F432" s="23"/>
      <c r="G432" s="23"/>
      <c r="H432" s="23"/>
    </row>
    <row r="433" spans="5:8" ht="12.75">
      <c r="E433" s="23"/>
      <c r="F433" s="23"/>
      <c r="G433" s="23"/>
      <c r="H433" s="23"/>
    </row>
    <row r="434" spans="5:8" ht="12.75">
      <c r="E434" s="23"/>
      <c r="F434" s="23"/>
      <c r="G434" s="23"/>
      <c r="H434" s="23"/>
    </row>
    <row r="435" spans="5:8" ht="12.75">
      <c r="E435" s="23"/>
      <c r="F435" s="23"/>
      <c r="G435" s="23"/>
      <c r="H435" s="23"/>
    </row>
    <row r="436" spans="5:8" ht="12.75">
      <c r="E436" s="23"/>
      <c r="F436" s="23"/>
      <c r="G436" s="23"/>
      <c r="H436" s="23"/>
    </row>
    <row r="437" spans="5:8" ht="12.75">
      <c r="E437" s="23"/>
      <c r="F437" s="23"/>
      <c r="G437" s="23"/>
      <c r="H437" s="23"/>
    </row>
    <row r="438" spans="5:8" ht="12.75">
      <c r="E438" s="23"/>
      <c r="F438" s="23"/>
      <c r="G438" s="23"/>
      <c r="H438" s="23"/>
    </row>
    <row r="439" spans="5:8" ht="12.75">
      <c r="E439" s="23"/>
      <c r="F439" s="23"/>
      <c r="G439" s="23"/>
      <c r="H439" s="23"/>
    </row>
    <row r="440" spans="5:8" ht="12.75">
      <c r="E440" s="23"/>
      <c r="F440" s="23"/>
      <c r="G440" s="23"/>
      <c r="H440" s="23"/>
    </row>
    <row r="441" spans="5:8" ht="12.75">
      <c r="E441" s="23"/>
      <c r="F441" s="23"/>
      <c r="G441" s="23"/>
      <c r="H441" s="23"/>
    </row>
    <row r="442" spans="5:8" ht="12.75">
      <c r="E442" s="23"/>
      <c r="F442" s="23"/>
      <c r="G442" s="23"/>
      <c r="H442" s="23"/>
    </row>
    <row r="443" spans="5:8" ht="12.75">
      <c r="E443" s="23"/>
      <c r="F443" s="23"/>
      <c r="G443" s="23"/>
      <c r="H443" s="23"/>
    </row>
    <row r="444" spans="5:8" ht="12.75">
      <c r="E444" s="23"/>
      <c r="F444" s="23"/>
      <c r="G444" s="23"/>
      <c r="H444" s="23"/>
    </row>
    <row r="445" spans="5:8" ht="12.75">
      <c r="E445" s="23"/>
      <c r="F445" s="23"/>
      <c r="G445" s="23"/>
      <c r="H445" s="23"/>
    </row>
    <row r="446" spans="5:8" ht="12.75">
      <c r="E446" s="23"/>
      <c r="F446" s="23"/>
      <c r="G446" s="23"/>
      <c r="H446" s="23"/>
    </row>
    <row r="447" spans="5:8" ht="12.75">
      <c r="E447" s="23"/>
      <c r="F447" s="23"/>
      <c r="G447" s="23"/>
      <c r="H447" s="23"/>
    </row>
    <row r="448" spans="5:8" ht="12.75">
      <c r="E448" s="23"/>
      <c r="F448" s="23"/>
      <c r="G448" s="23"/>
      <c r="H448" s="23"/>
    </row>
    <row r="449" spans="5:8" ht="12.75">
      <c r="E449" s="23"/>
      <c r="F449" s="23"/>
      <c r="G449" s="23"/>
      <c r="H449" s="23"/>
    </row>
    <row r="450" spans="5:8" ht="12.75">
      <c r="E450" s="23"/>
      <c r="F450" s="23"/>
      <c r="G450" s="23"/>
      <c r="H450" s="23"/>
    </row>
    <row r="451" spans="5:8" ht="12.75">
      <c r="E451" s="23"/>
      <c r="F451" s="23"/>
      <c r="G451" s="23"/>
      <c r="H451" s="23"/>
    </row>
    <row r="452" spans="5:8" ht="12.75">
      <c r="E452" s="23"/>
      <c r="F452" s="23"/>
      <c r="G452" s="23"/>
      <c r="H452" s="23"/>
    </row>
    <row r="453" spans="5:8" ht="12.75">
      <c r="E453" s="23"/>
      <c r="F453" s="23"/>
      <c r="G453" s="23"/>
      <c r="H453" s="23"/>
    </row>
    <row r="454" spans="5:8" ht="12.75">
      <c r="E454" s="23"/>
      <c r="F454" s="23"/>
      <c r="G454" s="23"/>
      <c r="H454" s="23"/>
    </row>
    <row r="455" spans="5:8" ht="12.75">
      <c r="E455" s="23"/>
      <c r="F455" s="23"/>
      <c r="G455" s="23"/>
      <c r="H455" s="23"/>
    </row>
    <row r="456" spans="5:8" ht="12.75">
      <c r="E456" s="23"/>
      <c r="F456" s="23"/>
      <c r="G456" s="23"/>
      <c r="H456" s="23"/>
    </row>
    <row r="457" spans="5:8" ht="12.75">
      <c r="E457" s="23"/>
      <c r="F457" s="23"/>
      <c r="G457" s="23"/>
      <c r="H457" s="23"/>
    </row>
    <row r="458" spans="5:8" ht="12.75">
      <c r="E458" s="23"/>
      <c r="F458" s="23"/>
      <c r="G458" s="23"/>
      <c r="H458" s="23"/>
    </row>
    <row r="459" spans="5:8" ht="12.75">
      <c r="E459" s="23"/>
      <c r="F459" s="23"/>
      <c r="G459" s="23"/>
      <c r="H459" s="23"/>
    </row>
    <row r="460" spans="5:8" ht="12.75">
      <c r="E460" s="23"/>
      <c r="F460" s="23"/>
      <c r="G460" s="23"/>
      <c r="H460" s="23"/>
    </row>
    <row r="461" spans="5:8" ht="12.75">
      <c r="E461" s="23"/>
      <c r="F461" s="23"/>
      <c r="G461" s="23"/>
      <c r="H461" s="23"/>
    </row>
    <row r="462" spans="5:8" ht="12.75">
      <c r="E462" s="23"/>
      <c r="F462" s="23"/>
      <c r="G462" s="23"/>
      <c r="H462" s="23"/>
    </row>
    <row r="463" spans="5:8" ht="12.75">
      <c r="E463" s="23"/>
      <c r="F463" s="23"/>
      <c r="G463" s="23"/>
      <c r="H463" s="23"/>
    </row>
    <row r="464" spans="5:8" ht="12.75">
      <c r="E464" s="23"/>
      <c r="F464" s="23"/>
      <c r="G464" s="23"/>
      <c r="H464" s="23"/>
    </row>
    <row r="465" spans="5:8" ht="12.75">
      <c r="E465" s="23"/>
      <c r="F465" s="23"/>
      <c r="G465" s="23"/>
      <c r="H465" s="23"/>
    </row>
    <row r="466" spans="5:8" ht="12.75">
      <c r="E466" s="23"/>
      <c r="F466" s="23"/>
      <c r="G466" s="23"/>
      <c r="H466" s="23"/>
    </row>
    <row r="467" spans="5:8" ht="12.75">
      <c r="E467" s="23"/>
      <c r="F467" s="23"/>
      <c r="G467" s="23"/>
      <c r="H467" s="23"/>
    </row>
    <row r="468" spans="5:8" ht="12.75">
      <c r="E468" s="23"/>
      <c r="F468" s="23"/>
      <c r="G468" s="23"/>
      <c r="H468" s="23"/>
    </row>
    <row r="469" spans="5:8" ht="12.75">
      <c r="E469" s="23"/>
      <c r="F469" s="23"/>
      <c r="G469" s="23"/>
      <c r="H469" s="23"/>
    </row>
    <row r="470" spans="5:8" ht="12.75">
      <c r="E470" s="23"/>
      <c r="F470" s="23"/>
      <c r="G470" s="23"/>
      <c r="H470" s="23"/>
    </row>
    <row r="471" spans="5:8" ht="12.75">
      <c r="E471" s="23"/>
      <c r="F471" s="23"/>
      <c r="G471" s="23"/>
      <c r="H471" s="23"/>
    </row>
    <row r="472" spans="5:8" ht="12.75">
      <c r="E472" s="23"/>
      <c r="F472" s="23"/>
      <c r="G472" s="23"/>
      <c r="H472" s="23"/>
    </row>
    <row r="473" spans="5:8" ht="12.75">
      <c r="E473" s="23"/>
      <c r="F473" s="23"/>
      <c r="G473" s="23"/>
      <c r="H473" s="23"/>
    </row>
    <row r="474" spans="5:8" ht="12.75">
      <c r="E474" s="23"/>
      <c r="F474" s="23"/>
      <c r="G474" s="23"/>
      <c r="H474" s="23"/>
    </row>
    <row r="475" spans="5:8" ht="12.75">
      <c r="E475" s="23"/>
      <c r="F475" s="23"/>
      <c r="G475" s="23"/>
      <c r="H475" s="23"/>
    </row>
    <row r="476" spans="5:8" ht="12.75">
      <c r="E476" s="23"/>
      <c r="F476" s="23"/>
      <c r="G476" s="23"/>
      <c r="H476" s="23"/>
    </row>
    <row r="477" spans="5:8" ht="12.75">
      <c r="E477" s="23"/>
      <c r="F477" s="23"/>
      <c r="G477" s="23"/>
      <c r="H477" s="23"/>
    </row>
    <row r="478" spans="5:8" ht="12.75">
      <c r="E478" s="23"/>
      <c r="F478" s="23"/>
      <c r="G478" s="23"/>
      <c r="H478" s="23"/>
    </row>
    <row r="479" spans="5:8" ht="12.75">
      <c r="E479" s="23"/>
      <c r="F479" s="23"/>
      <c r="G479" s="23"/>
      <c r="H479" s="23"/>
    </row>
    <row r="480" spans="5:8" ht="12.75">
      <c r="E480" s="23"/>
      <c r="F480" s="23"/>
      <c r="G480" s="23"/>
      <c r="H480" s="23"/>
    </row>
    <row r="481" spans="5:8" ht="12.75">
      <c r="E481" s="23"/>
      <c r="F481" s="23"/>
      <c r="G481" s="23"/>
      <c r="H481" s="23"/>
    </row>
    <row r="482" spans="5:8" ht="12.75">
      <c r="E482" s="23"/>
      <c r="F482" s="23"/>
      <c r="G482" s="23"/>
      <c r="H482" s="23"/>
    </row>
    <row r="483" spans="5:8" ht="12.75">
      <c r="E483" s="23"/>
      <c r="F483" s="23"/>
      <c r="G483" s="23"/>
      <c r="H483" s="23"/>
    </row>
    <row r="484" spans="5:8" ht="12.75">
      <c r="E484" s="23"/>
      <c r="F484" s="23"/>
      <c r="G484" s="23"/>
      <c r="H484" s="23"/>
    </row>
    <row r="485" spans="5:8" ht="12.75">
      <c r="E485" s="23"/>
      <c r="F485" s="23"/>
      <c r="G485" s="23"/>
      <c r="H485" s="23"/>
    </row>
    <row r="486" spans="5:8" ht="12.75">
      <c r="E486" s="23"/>
      <c r="F486" s="23"/>
      <c r="G486" s="23"/>
      <c r="H486" s="23"/>
    </row>
    <row r="487" spans="5:8" ht="12.75">
      <c r="E487" s="23"/>
      <c r="F487" s="23"/>
      <c r="G487" s="23"/>
      <c r="H487" s="23"/>
    </row>
    <row r="488" spans="5:8" ht="12.75">
      <c r="E488" s="23"/>
      <c r="F488" s="23"/>
      <c r="G488" s="23"/>
      <c r="H488" s="23"/>
    </row>
    <row r="489" spans="5:8" ht="12.75">
      <c r="E489" s="23"/>
      <c r="F489" s="23"/>
      <c r="G489" s="23"/>
      <c r="H489" s="23"/>
    </row>
    <row r="490" spans="5:8" ht="12.75">
      <c r="E490" s="23"/>
      <c r="F490" s="23"/>
      <c r="G490" s="23"/>
      <c r="H490" s="23"/>
    </row>
    <row r="491" spans="5:8" ht="12.75">
      <c r="E491" s="23"/>
      <c r="F491" s="23"/>
      <c r="G491" s="23"/>
      <c r="H491" s="23"/>
    </row>
    <row r="492" spans="5:8" ht="12.75">
      <c r="E492" s="23"/>
      <c r="F492" s="23"/>
      <c r="G492" s="23"/>
      <c r="H492" s="23"/>
    </row>
    <row r="493" spans="5:8" ht="12.75">
      <c r="E493" s="23"/>
      <c r="F493" s="23"/>
      <c r="G493" s="23"/>
      <c r="H493" s="23"/>
    </row>
    <row r="494" spans="5:8" ht="12.75">
      <c r="E494" s="23"/>
      <c r="F494" s="23"/>
      <c r="G494" s="23"/>
      <c r="H494" s="23"/>
    </row>
    <row r="495" spans="5:8" ht="12.75">
      <c r="E495" s="23"/>
      <c r="F495" s="23"/>
      <c r="G495" s="23"/>
      <c r="H495" s="23"/>
    </row>
    <row r="496" spans="5:8" ht="12.75">
      <c r="E496" s="23"/>
      <c r="F496" s="23"/>
      <c r="G496" s="23"/>
      <c r="H496" s="23"/>
    </row>
    <row r="497" spans="5:8" ht="12.75">
      <c r="E497" s="23"/>
      <c r="F497" s="23"/>
      <c r="G497" s="23"/>
      <c r="H497" s="23"/>
    </row>
    <row r="498" spans="5:8" ht="12.75">
      <c r="E498" s="23"/>
      <c r="F498" s="23"/>
      <c r="G498" s="23"/>
      <c r="H498" s="23"/>
    </row>
    <row r="499" spans="5:8" ht="12.75">
      <c r="E499" s="23"/>
      <c r="F499" s="23"/>
      <c r="G499" s="23"/>
      <c r="H499" s="23"/>
    </row>
    <row r="500" spans="5:8" ht="12.75">
      <c r="E500" s="23"/>
      <c r="F500" s="23"/>
      <c r="G500" s="23"/>
      <c r="H500" s="23"/>
    </row>
    <row r="501" spans="5:8" ht="12.75">
      <c r="E501" s="23"/>
      <c r="F501" s="23"/>
      <c r="G501" s="23"/>
      <c r="H501" s="23"/>
    </row>
    <row r="502" spans="5:8" ht="12.75">
      <c r="E502" s="23"/>
      <c r="F502" s="23"/>
      <c r="G502" s="23"/>
      <c r="H502" s="23"/>
    </row>
    <row r="503" spans="5:8" ht="12.75">
      <c r="E503" s="23"/>
      <c r="F503" s="23"/>
      <c r="G503" s="23"/>
      <c r="H503" s="23"/>
    </row>
    <row r="504" spans="5:8" ht="12.75">
      <c r="E504" s="23"/>
      <c r="F504" s="23"/>
      <c r="G504" s="23"/>
      <c r="H504" s="23"/>
    </row>
    <row r="505" spans="5:8" ht="12.75">
      <c r="E505" s="23"/>
      <c r="F505" s="23"/>
      <c r="G505" s="23"/>
      <c r="H505" s="23"/>
    </row>
    <row r="506" spans="5:8" ht="12.75">
      <c r="E506" s="23"/>
      <c r="F506" s="23"/>
      <c r="G506" s="23"/>
      <c r="H506" s="23"/>
    </row>
    <row r="507" spans="5:8" ht="12.75">
      <c r="E507" s="23"/>
      <c r="F507" s="23"/>
      <c r="G507" s="23"/>
      <c r="H507" s="23"/>
    </row>
    <row r="508" spans="5:8" ht="12.75">
      <c r="E508" s="23"/>
      <c r="F508" s="23"/>
      <c r="G508" s="23"/>
      <c r="H508" s="23"/>
    </row>
    <row r="509" spans="5:8" ht="12.75">
      <c r="E509" s="23"/>
      <c r="F509" s="23"/>
      <c r="G509" s="23"/>
      <c r="H509" s="23"/>
    </row>
    <row r="510" spans="5:8" ht="12.75">
      <c r="E510" s="23"/>
      <c r="F510" s="23"/>
      <c r="G510" s="23"/>
      <c r="H510" s="23"/>
    </row>
    <row r="511" spans="5:8" ht="12.75">
      <c r="E511" s="23"/>
      <c r="F511" s="23"/>
      <c r="G511" s="23"/>
      <c r="H511" s="23"/>
    </row>
    <row r="512" spans="5:8" ht="12.75">
      <c r="E512" s="23"/>
      <c r="F512" s="23"/>
      <c r="G512" s="23"/>
      <c r="H512" s="23"/>
    </row>
    <row r="513" spans="5:8" ht="12.75">
      <c r="E513" s="23"/>
      <c r="F513" s="23"/>
      <c r="G513" s="23"/>
      <c r="H513" s="23"/>
    </row>
    <row r="514" spans="5:8" ht="12.75">
      <c r="E514" s="23"/>
      <c r="F514" s="23"/>
      <c r="G514" s="23"/>
      <c r="H514" s="23"/>
    </row>
    <row r="515" spans="5:8" ht="12.75">
      <c r="E515" s="23"/>
      <c r="F515" s="23"/>
      <c r="G515" s="23"/>
      <c r="H515" s="23"/>
    </row>
    <row r="516" spans="5:8" ht="12.75">
      <c r="E516" s="23"/>
      <c r="F516" s="23"/>
      <c r="G516" s="23"/>
      <c r="H516" s="23"/>
    </row>
    <row r="517" spans="5:8" ht="12.75">
      <c r="E517" s="23"/>
      <c r="F517" s="23"/>
      <c r="G517" s="23"/>
      <c r="H517" s="23"/>
    </row>
    <row r="518" spans="5:8" ht="12.75">
      <c r="E518" s="23"/>
      <c r="F518" s="23"/>
      <c r="G518" s="23"/>
      <c r="H518" s="23"/>
    </row>
    <row r="519" spans="5:8" ht="12.75">
      <c r="E519" s="23"/>
      <c r="F519" s="23"/>
      <c r="G519" s="23"/>
      <c r="H519" s="23"/>
    </row>
    <row r="520" spans="5:8" ht="12.75">
      <c r="E520" s="23"/>
      <c r="F520" s="23"/>
      <c r="G520" s="23"/>
      <c r="H520" s="23"/>
    </row>
    <row r="521" spans="5:8" ht="12.75">
      <c r="E521" s="23"/>
      <c r="F521" s="23"/>
      <c r="G521" s="23"/>
      <c r="H521" s="23"/>
    </row>
    <row r="522" spans="5:8" ht="12.75">
      <c r="E522" s="23"/>
      <c r="F522" s="23"/>
      <c r="G522" s="23"/>
      <c r="H522" s="23"/>
    </row>
    <row r="523" spans="5:8" ht="12.75">
      <c r="E523" s="23"/>
      <c r="F523" s="23"/>
      <c r="G523" s="23"/>
      <c r="H523" s="23"/>
    </row>
    <row r="524" spans="5:8" ht="12.75">
      <c r="E524" s="23"/>
      <c r="F524" s="23"/>
      <c r="G524" s="23"/>
      <c r="H524" s="23"/>
    </row>
    <row r="525" spans="5:8" ht="12.75">
      <c r="E525" s="23"/>
      <c r="F525" s="23"/>
      <c r="G525" s="23"/>
      <c r="H525" s="23"/>
    </row>
    <row r="526" spans="5:8" ht="12.75">
      <c r="E526" s="23"/>
      <c r="F526" s="23"/>
      <c r="G526" s="23"/>
      <c r="H526" s="23"/>
    </row>
    <row r="527" spans="5:8" ht="12.75">
      <c r="E527" s="23"/>
      <c r="F527" s="23"/>
      <c r="G527" s="23"/>
      <c r="H527" s="23"/>
    </row>
    <row r="528" spans="5:8" ht="12.75">
      <c r="E528" s="23"/>
      <c r="F528" s="23"/>
      <c r="G528" s="23"/>
      <c r="H528" s="23"/>
    </row>
    <row r="529" spans="5:8" ht="12.75">
      <c r="E529" s="23"/>
      <c r="F529" s="23"/>
      <c r="G529" s="23"/>
      <c r="H529" s="23"/>
    </row>
    <row r="530" spans="5:8" ht="12.75">
      <c r="E530" s="23"/>
      <c r="F530" s="23"/>
      <c r="G530" s="23"/>
      <c r="H530" s="23"/>
    </row>
    <row r="531" spans="5:8" ht="12.75">
      <c r="E531" s="23"/>
      <c r="F531" s="23"/>
      <c r="G531" s="23"/>
      <c r="H531" s="23"/>
    </row>
    <row r="532" spans="5:8" ht="12.75">
      <c r="E532" s="23"/>
      <c r="F532" s="23"/>
      <c r="G532" s="23"/>
      <c r="H532" s="23"/>
    </row>
    <row r="533" spans="5:8" ht="12.75">
      <c r="E533" s="23"/>
      <c r="F533" s="23"/>
      <c r="G533" s="23"/>
      <c r="H533" s="23"/>
    </row>
    <row r="534" spans="5:8" ht="12.75">
      <c r="E534" s="23"/>
      <c r="F534" s="23"/>
      <c r="G534" s="23"/>
      <c r="H534" s="23"/>
    </row>
    <row r="535" spans="5:8" ht="12.75">
      <c r="E535" s="23"/>
      <c r="F535" s="23"/>
      <c r="G535" s="23"/>
      <c r="H535" s="23"/>
    </row>
    <row r="536" spans="5:8" ht="12.75">
      <c r="E536" s="23"/>
      <c r="F536" s="23"/>
      <c r="G536" s="23"/>
      <c r="H536" s="23"/>
    </row>
    <row r="537" spans="5:8" ht="12.75">
      <c r="E537" s="23"/>
      <c r="F537" s="23"/>
      <c r="G537" s="23"/>
      <c r="H537" s="23"/>
    </row>
    <row r="538" spans="5:8" ht="12.75">
      <c r="E538" s="23"/>
      <c r="F538" s="23"/>
      <c r="G538" s="23"/>
      <c r="H538" s="23"/>
    </row>
    <row r="539" spans="5:8" ht="12.75">
      <c r="E539" s="23"/>
      <c r="F539" s="23"/>
      <c r="G539" s="23"/>
      <c r="H539" s="23"/>
    </row>
    <row r="540" spans="5:8" ht="12.75">
      <c r="E540" s="23"/>
      <c r="F540" s="23"/>
      <c r="G540" s="23"/>
      <c r="H540" s="23"/>
    </row>
    <row r="541" spans="5:8" ht="12.75">
      <c r="E541" s="23"/>
      <c r="F541" s="23"/>
      <c r="G541" s="23"/>
      <c r="H541" s="23"/>
    </row>
    <row r="542" spans="5:8" ht="12.75">
      <c r="E542" s="23"/>
      <c r="F542" s="23"/>
      <c r="G542" s="23"/>
      <c r="H542" s="23"/>
    </row>
    <row r="543" spans="5:8" ht="12.75">
      <c r="E543" s="23"/>
      <c r="F543" s="23"/>
      <c r="G543" s="23"/>
      <c r="H543" s="23"/>
    </row>
    <row r="544" spans="5:8" ht="12.75">
      <c r="E544" s="23"/>
      <c r="F544" s="23"/>
      <c r="G544" s="23"/>
      <c r="H544" s="23"/>
    </row>
    <row r="545" spans="5:8" ht="12.75">
      <c r="E545" s="23"/>
      <c r="F545" s="23"/>
      <c r="G545" s="23"/>
      <c r="H545" s="23"/>
    </row>
    <row r="546" spans="5:8" ht="12.75">
      <c r="E546" s="23"/>
      <c r="F546" s="23"/>
      <c r="G546" s="23"/>
      <c r="H546" s="23"/>
    </row>
    <row r="547" spans="5:8" ht="12.75">
      <c r="E547" s="23"/>
      <c r="F547" s="23"/>
      <c r="G547" s="23"/>
      <c r="H547" s="23"/>
    </row>
    <row r="548" spans="5:8" ht="12.75">
      <c r="E548" s="23"/>
      <c r="F548" s="23"/>
      <c r="G548" s="23"/>
      <c r="H548" s="23"/>
    </row>
    <row r="549" spans="5:8" ht="12.75">
      <c r="E549" s="23"/>
      <c r="F549" s="23"/>
      <c r="G549" s="23"/>
      <c r="H549" s="23"/>
    </row>
    <row r="550" spans="5:8" ht="12.75">
      <c r="E550" s="23"/>
      <c r="F550" s="23"/>
      <c r="G550" s="23"/>
      <c r="H550" s="23"/>
    </row>
    <row r="551" spans="5:8" ht="12.75">
      <c r="E551" s="23"/>
      <c r="F551" s="23"/>
      <c r="G551" s="23"/>
      <c r="H551" s="23"/>
    </row>
    <row r="552" spans="5:8" ht="12.75">
      <c r="E552" s="23"/>
      <c r="F552" s="23"/>
      <c r="G552" s="23"/>
      <c r="H552" s="23"/>
    </row>
    <row r="553" spans="5:8" ht="12.75">
      <c r="E553" s="23"/>
      <c r="F553" s="23"/>
      <c r="G553" s="23"/>
      <c r="H553" s="23"/>
    </row>
    <row r="554" spans="5:8" ht="12.75">
      <c r="E554" s="23"/>
      <c r="F554" s="23"/>
      <c r="G554" s="23"/>
      <c r="H554" s="23"/>
    </row>
    <row r="555" spans="5:8" ht="12.75">
      <c r="E555" s="23"/>
      <c r="F555" s="23"/>
      <c r="G555" s="23"/>
      <c r="H555" s="23"/>
    </row>
    <row r="556" spans="5:8" ht="12.75">
      <c r="E556" s="23"/>
      <c r="F556" s="23"/>
      <c r="G556" s="23"/>
      <c r="H556" s="23"/>
    </row>
    <row r="557" spans="5:8" ht="12.75">
      <c r="E557" s="23"/>
      <c r="F557" s="23"/>
      <c r="G557" s="23"/>
      <c r="H557" s="23"/>
    </row>
    <row r="558" spans="5:8" ht="12.75">
      <c r="E558" s="23"/>
      <c r="F558" s="23"/>
      <c r="G558" s="23"/>
      <c r="H558" s="23"/>
    </row>
    <row r="559" spans="5:8" ht="12.75">
      <c r="E559" s="23"/>
      <c r="F559" s="23"/>
      <c r="G559" s="23"/>
      <c r="H559" s="23"/>
    </row>
    <row r="560" spans="5:8" ht="12.75">
      <c r="E560" s="23"/>
      <c r="F560" s="23"/>
      <c r="G560" s="23"/>
      <c r="H560" s="23"/>
    </row>
    <row r="561" spans="5:8" ht="12.75">
      <c r="E561" s="23"/>
      <c r="F561" s="23"/>
      <c r="G561" s="23"/>
      <c r="H561" s="23"/>
    </row>
    <row r="562" spans="5:8" ht="12.75">
      <c r="E562" s="23"/>
      <c r="F562" s="23"/>
      <c r="G562" s="23"/>
      <c r="H562" s="23"/>
    </row>
    <row r="563" spans="5:8" ht="12.75">
      <c r="E563" s="23"/>
      <c r="F563" s="23"/>
      <c r="G563" s="23"/>
      <c r="H563" s="23"/>
    </row>
  </sheetData>
  <sheetProtection/>
  <mergeCells count="20">
    <mergeCell ref="A41:D41"/>
    <mergeCell ref="D8:D9"/>
    <mergeCell ref="E8:E9"/>
    <mergeCell ref="F8:F9"/>
    <mergeCell ref="B8:B9"/>
    <mergeCell ref="C8:C9"/>
    <mergeCell ref="A8:A9"/>
    <mergeCell ref="A29:A30"/>
    <mergeCell ref="B29:B30"/>
    <mergeCell ref="C29:C30"/>
    <mergeCell ref="A20:A24"/>
    <mergeCell ref="B20:B24"/>
    <mergeCell ref="C20:C24"/>
    <mergeCell ref="F1:H1"/>
    <mergeCell ref="A5:H6"/>
    <mergeCell ref="H8:H9"/>
    <mergeCell ref="G8:G9"/>
    <mergeCell ref="A15:A18"/>
    <mergeCell ref="B15:B18"/>
    <mergeCell ref="C15:C18"/>
  </mergeCells>
  <printOptions horizontalCentered="1"/>
  <pageMargins left="0.1968503937007874" right="0.1968503937007874" top="0.8" bottom="0.33" header="0" footer="0.19"/>
  <pageSetup horizontalDpi="600" verticalDpi="600" orientation="landscape" paperSize="9" scale="7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68"/>
  <sheetViews>
    <sheetView showZeros="0" view="pageBreakPreview" zoomScale="50" zoomScaleNormal="50" zoomScaleSheetLayoutView="50" zoomScalePageLayoutView="0" workbookViewId="0" topLeftCell="B1">
      <pane ySplit="5" topLeftCell="A6" activePane="bottomLeft" state="frozen"/>
      <selection pane="topLeft" activeCell="C68" sqref="C68"/>
      <selection pane="bottomLeft" activeCell="F1" sqref="F1:H1"/>
    </sheetView>
  </sheetViews>
  <sheetFormatPr defaultColWidth="8.875" defaultRowHeight="12.75"/>
  <cols>
    <col min="1" max="1" width="0" style="0" hidden="1" customWidth="1"/>
    <col min="2" max="2" width="20.75390625" style="2" customWidth="1"/>
    <col min="3" max="3" width="15.00390625" style="2" customWidth="1"/>
    <col min="4" max="4" width="50.75390625" style="1" customWidth="1"/>
    <col min="5" max="5" width="60.375" style="2" customWidth="1"/>
    <col min="6" max="6" width="19.25390625" style="2" customWidth="1"/>
    <col min="7" max="7" width="27.625" style="2" customWidth="1"/>
    <col min="8" max="8" width="21.375" style="2" customWidth="1"/>
    <col min="9" max="16384" width="8.875" style="9" customWidth="1"/>
  </cols>
  <sheetData>
    <row r="1" spans="2:8" ht="117" customHeight="1">
      <c r="B1" s="5"/>
      <c r="C1" s="5"/>
      <c r="D1" s="6"/>
      <c r="E1" s="5"/>
      <c r="F1" s="324" t="s">
        <v>167</v>
      </c>
      <c r="G1" s="324"/>
      <c r="H1" s="324"/>
    </row>
    <row r="2" spans="2:14" ht="75" customHeight="1">
      <c r="B2" s="5"/>
      <c r="C2" s="323" t="s">
        <v>92</v>
      </c>
      <c r="D2" s="323"/>
      <c r="E2" s="323"/>
      <c r="F2" s="323"/>
      <c r="G2" s="323"/>
      <c r="H2" s="93"/>
      <c r="N2" s="141"/>
    </row>
    <row r="3" spans="2:8" ht="16.5" customHeight="1" thickBot="1">
      <c r="B3" s="7"/>
      <c r="C3" s="7"/>
      <c r="D3" s="325"/>
      <c r="E3" s="325"/>
      <c r="F3" s="325"/>
      <c r="G3" s="325"/>
      <c r="H3" s="4" t="s">
        <v>38</v>
      </c>
    </row>
    <row r="4" spans="2:8" ht="92.25" customHeight="1" thickBot="1">
      <c r="B4" s="95" t="s">
        <v>32</v>
      </c>
      <c r="C4" s="95" t="s">
        <v>36</v>
      </c>
      <c r="D4" s="90" t="s">
        <v>35</v>
      </c>
      <c r="E4" s="32" t="s">
        <v>0</v>
      </c>
      <c r="F4" s="106" t="s">
        <v>49</v>
      </c>
      <c r="G4" s="33" t="s">
        <v>50</v>
      </c>
      <c r="H4" s="91" t="s">
        <v>51</v>
      </c>
    </row>
    <row r="5" spans="1:8" s="13" customFormat="1" ht="15.75">
      <c r="A5" s="3"/>
      <c r="B5" s="138">
        <v>1</v>
      </c>
      <c r="C5" s="139">
        <v>2</v>
      </c>
      <c r="D5" s="140">
        <v>3</v>
      </c>
      <c r="E5" s="142">
        <v>4</v>
      </c>
      <c r="F5" s="143">
        <v>5</v>
      </c>
      <c r="G5" s="143">
        <v>6</v>
      </c>
      <c r="H5" s="144">
        <v>7</v>
      </c>
    </row>
    <row r="6" spans="1:8" s="13" customFormat="1" ht="46.5" customHeight="1">
      <c r="A6" s="3"/>
      <c r="B6" s="128" t="s">
        <v>45</v>
      </c>
      <c r="C6" s="128"/>
      <c r="D6" s="129" t="s">
        <v>57</v>
      </c>
      <c r="E6" s="155"/>
      <c r="F6" s="156">
        <v>20311</v>
      </c>
      <c r="G6" s="156">
        <v>0</v>
      </c>
      <c r="H6" s="156">
        <v>20311</v>
      </c>
    </row>
    <row r="7" spans="1:8" s="13" customFormat="1" ht="108.75" customHeight="1">
      <c r="A7" s="3"/>
      <c r="B7" s="150" t="s">
        <v>11</v>
      </c>
      <c r="C7" s="150" t="s">
        <v>3</v>
      </c>
      <c r="D7" s="151" t="s">
        <v>26</v>
      </c>
      <c r="E7" s="152" t="s">
        <v>79</v>
      </c>
      <c r="F7" s="153">
        <v>7480</v>
      </c>
      <c r="G7" s="154"/>
      <c r="H7" s="153">
        <v>7480</v>
      </c>
    </row>
    <row r="8" spans="1:8" s="13" customFormat="1" ht="84.75" customHeight="1">
      <c r="A8" s="3"/>
      <c r="B8" s="178" t="s">
        <v>128</v>
      </c>
      <c r="C8" s="178" t="s">
        <v>130</v>
      </c>
      <c r="D8" s="179" t="s">
        <v>131</v>
      </c>
      <c r="E8" s="180" t="s">
        <v>153</v>
      </c>
      <c r="F8" s="181">
        <v>12831</v>
      </c>
      <c r="G8" s="182"/>
      <c r="H8" s="181">
        <v>12831</v>
      </c>
    </row>
    <row r="9" spans="2:8" s="28" customFormat="1" ht="41.25" thickBot="1">
      <c r="B9" s="176" t="s">
        <v>46</v>
      </c>
      <c r="C9" s="176"/>
      <c r="D9" s="177" t="s">
        <v>61</v>
      </c>
      <c r="E9" s="145"/>
      <c r="F9" s="146">
        <v>89184</v>
      </c>
      <c r="G9" s="147">
        <v>0</v>
      </c>
      <c r="H9" s="148">
        <v>89184</v>
      </c>
    </row>
    <row r="10" spans="2:8" s="10" customFormat="1" ht="54.75" customHeight="1">
      <c r="B10" s="130" t="s">
        <v>62</v>
      </c>
      <c r="C10" s="131" t="s">
        <v>63</v>
      </c>
      <c r="D10" s="132" t="s">
        <v>64</v>
      </c>
      <c r="E10" s="110" t="s">
        <v>68</v>
      </c>
      <c r="F10" s="111">
        <v>9920</v>
      </c>
      <c r="G10" s="112"/>
      <c r="H10" s="113">
        <v>9920</v>
      </c>
    </row>
    <row r="11" spans="1:8" s="10" customFormat="1" ht="37.5">
      <c r="A11" s="22"/>
      <c r="B11" s="133" t="s">
        <v>65</v>
      </c>
      <c r="C11" s="134" t="s">
        <v>66</v>
      </c>
      <c r="D11" s="135" t="s">
        <v>67</v>
      </c>
      <c r="E11" s="57" t="s">
        <v>69</v>
      </c>
      <c r="F11" s="107">
        <v>29264</v>
      </c>
      <c r="G11" s="66"/>
      <c r="H11" s="26">
        <v>29264</v>
      </c>
    </row>
    <row r="12" spans="2:8" s="28" customFormat="1" ht="81" customHeight="1">
      <c r="B12" s="133" t="s">
        <v>70</v>
      </c>
      <c r="C12" s="131" t="s">
        <v>71</v>
      </c>
      <c r="D12" s="136" t="s">
        <v>72</v>
      </c>
      <c r="E12" s="57" t="s">
        <v>73</v>
      </c>
      <c r="F12" s="107">
        <v>50000</v>
      </c>
      <c r="G12" s="67"/>
      <c r="H12" s="26">
        <v>50000</v>
      </c>
    </row>
    <row r="13" spans="1:8" ht="61.5" hidden="1" thickBot="1">
      <c r="A13" s="9"/>
      <c r="B13" s="54" t="s">
        <v>46</v>
      </c>
      <c r="C13" s="54"/>
      <c r="D13" s="30" t="s">
        <v>24</v>
      </c>
      <c r="E13" s="30"/>
      <c r="F13" s="45"/>
      <c r="G13" s="31"/>
      <c r="H13" s="65">
        <v>0</v>
      </c>
    </row>
    <row r="14" spans="2:8" s="10" customFormat="1" ht="19.5" hidden="1" thickBot="1">
      <c r="B14" s="14" t="s">
        <v>43</v>
      </c>
      <c r="C14" s="14"/>
      <c r="D14" s="57" t="s">
        <v>44</v>
      </c>
      <c r="E14" s="101"/>
      <c r="F14" s="103"/>
      <c r="G14" s="40"/>
      <c r="H14" s="51">
        <v>0</v>
      </c>
    </row>
    <row r="15" spans="2:8" s="10" customFormat="1" ht="19.5" hidden="1" thickBot="1">
      <c r="B15" s="14" t="s">
        <v>43</v>
      </c>
      <c r="C15" s="14"/>
      <c r="D15" s="57" t="s">
        <v>44</v>
      </c>
      <c r="E15" s="101"/>
      <c r="F15" s="103"/>
      <c r="G15" s="40"/>
      <c r="H15" s="51">
        <v>0</v>
      </c>
    </row>
    <row r="16" spans="2:8" s="12" customFormat="1" ht="18.75" hidden="1">
      <c r="B16" s="39" t="s">
        <v>12</v>
      </c>
      <c r="C16" s="39"/>
      <c r="D16" s="11" t="s">
        <v>13</v>
      </c>
      <c r="E16" s="11"/>
      <c r="F16" s="46"/>
      <c r="G16" s="34"/>
      <c r="H16" s="48">
        <v>0</v>
      </c>
    </row>
    <row r="17" spans="2:8" s="12" customFormat="1" ht="81.75" customHeight="1">
      <c r="B17" s="137" t="s">
        <v>47</v>
      </c>
      <c r="C17" s="137"/>
      <c r="D17" s="129" t="s">
        <v>74</v>
      </c>
      <c r="E17" s="38"/>
      <c r="F17" s="47">
        <v>81700</v>
      </c>
      <c r="G17" s="41"/>
      <c r="H17" s="50">
        <v>81700</v>
      </c>
    </row>
    <row r="18" spans="2:8" s="12" customFormat="1" ht="102.75" customHeight="1" thickBot="1">
      <c r="B18" s="130" t="s">
        <v>75</v>
      </c>
      <c r="C18" s="131" t="s">
        <v>76</v>
      </c>
      <c r="D18" s="149" t="s">
        <v>77</v>
      </c>
      <c r="E18" s="102" t="s">
        <v>78</v>
      </c>
      <c r="F18" s="104">
        <v>61700</v>
      </c>
      <c r="G18" s="35"/>
      <c r="H18" s="52">
        <v>61700</v>
      </c>
    </row>
    <row r="19" spans="2:8" s="8" customFormat="1" ht="32.25" customHeight="1" hidden="1" thickBot="1">
      <c r="B19" s="55"/>
      <c r="C19" s="100"/>
      <c r="D19" s="56"/>
      <c r="E19" s="56"/>
      <c r="F19" s="27"/>
      <c r="G19" s="42"/>
      <c r="H19" s="49"/>
    </row>
    <row r="20" spans="2:8" s="8" customFormat="1" ht="68.25" customHeight="1" thickBot="1">
      <c r="B20" s="130" t="s">
        <v>75</v>
      </c>
      <c r="C20" s="134" t="s">
        <v>76</v>
      </c>
      <c r="D20" s="183" t="s">
        <v>77</v>
      </c>
      <c r="E20" s="180" t="s">
        <v>129</v>
      </c>
      <c r="F20" s="181">
        <v>20000</v>
      </c>
      <c r="G20" s="182"/>
      <c r="H20" s="181">
        <v>20000</v>
      </c>
    </row>
    <row r="21" spans="1:8" ht="33" customHeight="1" thickBot="1">
      <c r="A21" s="9"/>
      <c r="B21" s="69"/>
      <c r="C21" s="53"/>
      <c r="D21" s="68" t="s">
        <v>42</v>
      </c>
      <c r="E21" s="37"/>
      <c r="F21" s="105">
        <f>F6+F9+F17</f>
        <v>191195</v>
      </c>
      <c r="G21" s="105">
        <f>G6+G9+G17</f>
        <v>0</v>
      </c>
      <c r="H21" s="105">
        <f>H6+H9+H17</f>
        <v>191195</v>
      </c>
    </row>
    <row r="22" spans="1:8" ht="14.25">
      <c r="A22" s="9"/>
      <c r="B22" s="15"/>
      <c r="C22" s="15"/>
      <c r="D22" s="108"/>
      <c r="E22" s="108"/>
      <c r="F22" s="109"/>
      <c r="G22" s="109"/>
      <c r="H22" s="109"/>
    </row>
    <row r="23" spans="1:8" ht="12.75">
      <c r="A23" s="9"/>
      <c r="B23" s="16"/>
      <c r="C23" s="16"/>
      <c r="D23" s="6"/>
      <c r="E23" s="6"/>
      <c r="F23" s="17"/>
      <c r="G23" s="17"/>
      <c r="H23" s="17"/>
    </row>
    <row r="24" spans="1:8" ht="18.75">
      <c r="A24" s="9"/>
      <c r="B24" s="16"/>
      <c r="C24" s="16"/>
      <c r="D24" s="250" t="s">
        <v>156</v>
      </c>
      <c r="E24" s="6"/>
      <c r="F24" s="17"/>
      <c r="G24" s="251" t="s">
        <v>157</v>
      </c>
      <c r="H24" s="17"/>
    </row>
    <row r="25" spans="1:8" ht="12.75">
      <c r="A25" s="9"/>
      <c r="B25" s="16"/>
      <c r="C25" s="16"/>
      <c r="D25" s="6"/>
      <c r="E25" s="6"/>
      <c r="F25" s="17"/>
      <c r="G25" s="17"/>
      <c r="H25" s="17"/>
    </row>
    <row r="26" spans="1:8" ht="12.75">
      <c r="A26" s="9"/>
      <c r="B26" s="16"/>
      <c r="C26" s="16"/>
      <c r="D26" s="6"/>
      <c r="E26" s="6"/>
      <c r="F26" s="17"/>
      <c r="G26" s="17"/>
      <c r="H26" s="17"/>
    </row>
    <row r="27" spans="1:8" ht="12.75">
      <c r="A27" s="9"/>
      <c r="B27" s="16"/>
      <c r="C27" s="16"/>
      <c r="D27" s="6"/>
      <c r="E27" s="6"/>
      <c r="F27" s="17"/>
      <c r="G27" s="17"/>
      <c r="H27" s="17"/>
    </row>
    <row r="28" spans="1:8" ht="12.75">
      <c r="A28" s="9"/>
      <c r="B28" s="16"/>
      <c r="C28" s="16"/>
      <c r="D28" s="6"/>
      <c r="E28" s="6"/>
      <c r="F28" s="17"/>
      <c r="G28" s="17"/>
      <c r="H28" s="17"/>
    </row>
    <row r="29" spans="1:8" ht="12.75">
      <c r="A29" s="9"/>
      <c r="B29" s="16"/>
      <c r="C29" s="16"/>
      <c r="D29" s="6"/>
      <c r="E29" s="6"/>
      <c r="F29" s="17"/>
      <c r="G29" s="17"/>
      <c r="H29" s="17"/>
    </row>
    <row r="30" spans="1:8" ht="12.75">
      <c r="A30" s="9"/>
      <c r="B30" s="16"/>
      <c r="C30" s="16"/>
      <c r="D30" s="6"/>
      <c r="E30" s="6"/>
      <c r="F30" s="17"/>
      <c r="G30" s="17"/>
      <c r="H30" s="17"/>
    </row>
    <row r="31" spans="1:8" ht="12.75">
      <c r="A31" s="9"/>
      <c r="B31" s="16"/>
      <c r="C31" s="16"/>
      <c r="D31" s="6"/>
      <c r="E31" s="6"/>
      <c r="F31" s="17"/>
      <c r="G31" s="17"/>
      <c r="H31" s="17"/>
    </row>
    <row r="32" spans="1:8" ht="12.75">
      <c r="A32" s="9"/>
      <c r="B32" s="16"/>
      <c r="C32" s="16"/>
      <c r="D32" s="6"/>
      <c r="E32" s="6"/>
      <c r="F32" s="17"/>
      <c r="G32" s="17"/>
      <c r="H32" s="17"/>
    </row>
    <row r="33" spans="1:8" ht="12.75">
      <c r="A33" s="9"/>
      <c r="B33" s="16"/>
      <c r="C33" s="16"/>
      <c r="D33" s="6"/>
      <c r="E33" s="6"/>
      <c r="F33" s="17"/>
      <c r="G33" s="17"/>
      <c r="H33" s="17"/>
    </row>
    <row r="34" spans="1:8" ht="12.75">
      <c r="A34" s="9"/>
      <c r="B34" s="16"/>
      <c r="C34" s="16"/>
      <c r="D34" s="6"/>
      <c r="E34" s="6"/>
      <c r="F34" s="17"/>
      <c r="G34" s="17"/>
      <c r="H34" s="17"/>
    </row>
    <row r="35" spans="1:8" ht="12.75">
      <c r="A35" s="9"/>
      <c r="B35" s="16"/>
      <c r="C35" s="16"/>
      <c r="D35" s="6"/>
      <c r="E35" s="6"/>
      <c r="F35" s="17"/>
      <c r="G35" s="17"/>
      <c r="H35" s="17"/>
    </row>
    <row r="36" spans="1:8" ht="12.75">
      <c r="A36" s="9"/>
      <c r="B36" s="16"/>
      <c r="C36" s="16"/>
      <c r="D36" s="6"/>
      <c r="E36" s="6"/>
      <c r="F36" s="17"/>
      <c r="G36" s="17"/>
      <c r="H36" s="17"/>
    </row>
    <row r="37" spans="1:8" ht="12.75">
      <c r="A37" s="9"/>
      <c r="B37" s="16"/>
      <c r="C37" s="16"/>
      <c r="D37" s="6"/>
      <c r="E37" s="6"/>
      <c r="F37" s="17"/>
      <c r="G37" s="17"/>
      <c r="H37" s="17"/>
    </row>
    <row r="38" spans="1:8" ht="12.75">
      <c r="A38" s="9"/>
      <c r="B38" s="16"/>
      <c r="C38" s="16"/>
      <c r="D38" s="6"/>
      <c r="E38" s="6"/>
      <c r="F38" s="17"/>
      <c r="G38" s="17"/>
      <c r="H38" s="17"/>
    </row>
    <row r="39" spans="1:8" ht="12.75">
      <c r="A39" s="9"/>
      <c r="B39" s="16"/>
      <c r="C39" s="16"/>
      <c r="D39" s="6"/>
      <c r="E39" s="6"/>
      <c r="F39" s="17"/>
      <c r="G39" s="17"/>
      <c r="H39" s="17"/>
    </row>
    <row r="40" spans="1:8" ht="12.75">
      <c r="A40" s="9"/>
      <c r="B40" s="16"/>
      <c r="C40" s="16"/>
      <c r="D40" s="6"/>
      <c r="E40" s="6"/>
      <c r="F40" s="17"/>
      <c r="G40" s="17"/>
      <c r="H40" s="17"/>
    </row>
    <row r="41" spans="1:8" ht="12.75">
      <c r="A41" s="9"/>
      <c r="B41" s="16"/>
      <c r="C41" s="16"/>
      <c r="D41" s="6"/>
      <c r="E41" s="6"/>
      <c r="F41" s="17"/>
      <c r="G41" s="17"/>
      <c r="H41" s="17"/>
    </row>
    <row r="42" spans="1:8" ht="12.75">
      <c r="A42" s="9"/>
      <c r="B42" s="16"/>
      <c r="C42" s="16"/>
      <c r="D42" s="6"/>
      <c r="E42" s="6"/>
      <c r="F42" s="17"/>
      <c r="G42" s="17"/>
      <c r="H42" s="17"/>
    </row>
    <row r="43" spans="1:8" ht="12.75">
      <c r="A43" s="9"/>
      <c r="B43" s="16"/>
      <c r="C43" s="16"/>
      <c r="D43" s="6"/>
      <c r="E43" s="6"/>
      <c r="F43" s="17"/>
      <c r="G43" s="17"/>
      <c r="H43" s="17"/>
    </row>
    <row r="44" spans="1:8" ht="12.75">
      <c r="A44" s="9"/>
      <c r="B44" s="16"/>
      <c r="C44" s="16"/>
      <c r="D44" s="6"/>
      <c r="E44" s="6"/>
      <c r="F44" s="17"/>
      <c r="G44" s="17"/>
      <c r="H44" s="17"/>
    </row>
    <row r="45" spans="1:8" ht="12.75">
      <c r="A45" s="9"/>
      <c r="B45" s="16"/>
      <c r="C45" s="16"/>
      <c r="D45" s="6"/>
      <c r="E45" s="6"/>
      <c r="F45" s="17"/>
      <c r="G45" s="17"/>
      <c r="H45" s="17"/>
    </row>
    <row r="46" spans="1:8" ht="12.75">
      <c r="A46" s="9"/>
      <c r="B46" s="16"/>
      <c r="C46" s="16"/>
      <c r="D46" s="6"/>
      <c r="E46" s="6"/>
      <c r="F46" s="17"/>
      <c r="G46" s="17"/>
      <c r="H46" s="17"/>
    </row>
    <row r="47" spans="1:8" ht="12.75">
      <c r="A47" s="9"/>
      <c r="B47" s="16"/>
      <c r="C47" s="16"/>
      <c r="D47" s="6"/>
      <c r="E47" s="6"/>
      <c r="F47" s="17"/>
      <c r="G47" s="17"/>
      <c r="H47" s="17"/>
    </row>
    <row r="48" spans="1:8" ht="12.75">
      <c r="A48" s="9"/>
      <c r="B48" s="16"/>
      <c r="C48" s="16"/>
      <c r="D48" s="6"/>
      <c r="E48" s="6"/>
      <c r="F48" s="17"/>
      <c r="G48" s="17"/>
      <c r="H48" s="17"/>
    </row>
    <row r="49" spans="1:8" ht="12.75">
      <c r="A49" s="9"/>
      <c r="B49" s="16"/>
      <c r="C49" s="16"/>
      <c r="D49" s="6"/>
      <c r="E49" s="6"/>
      <c r="F49" s="17"/>
      <c r="G49" s="17"/>
      <c r="H49" s="17"/>
    </row>
    <row r="50" spans="1:8" ht="12.75">
      <c r="A50" s="9"/>
      <c r="B50" s="16"/>
      <c r="C50" s="16"/>
      <c r="D50" s="6"/>
      <c r="E50" s="6"/>
      <c r="F50" s="17"/>
      <c r="G50" s="17"/>
      <c r="H50" s="17"/>
    </row>
    <row r="51" spans="2:8" ht="12.75">
      <c r="B51" s="16"/>
      <c r="C51" s="16"/>
      <c r="D51" s="6"/>
      <c r="E51" s="6"/>
      <c r="F51" s="17"/>
      <c r="G51" s="17"/>
      <c r="H51" s="17"/>
    </row>
    <row r="52" spans="2:8" ht="12.75">
      <c r="B52" s="5"/>
      <c r="C52" s="5"/>
      <c r="D52" s="6"/>
      <c r="E52" s="6"/>
      <c r="F52" s="18"/>
      <c r="G52" s="18"/>
      <c r="H52" s="18"/>
    </row>
    <row r="53" spans="2:8" ht="12.75">
      <c r="B53" s="5"/>
      <c r="C53" s="5"/>
      <c r="D53" s="6"/>
      <c r="E53" s="6"/>
      <c r="F53" s="18"/>
      <c r="G53" s="18"/>
      <c r="H53" s="18"/>
    </row>
    <row r="54" spans="2:8" ht="12.75">
      <c r="B54" s="5"/>
      <c r="C54" s="5"/>
      <c r="D54" s="6"/>
      <c r="E54" s="6"/>
      <c r="F54" s="18"/>
      <c r="G54" s="18"/>
      <c r="H54" s="18"/>
    </row>
    <row r="55" spans="2:8" ht="12.75">
      <c r="B55" s="5"/>
      <c r="C55" s="5"/>
      <c r="D55" s="6"/>
      <c r="E55" s="6"/>
      <c r="F55" s="18"/>
      <c r="G55" s="18"/>
      <c r="H55" s="18"/>
    </row>
    <row r="56" spans="2:8" ht="12.75">
      <c r="B56" s="5"/>
      <c r="C56" s="5"/>
      <c r="D56" s="6"/>
      <c r="E56" s="6"/>
      <c r="F56" s="18"/>
      <c r="G56" s="18"/>
      <c r="H56" s="18"/>
    </row>
    <row r="57" spans="2:8" ht="12.75">
      <c r="B57" s="5"/>
      <c r="C57" s="5"/>
      <c r="D57" s="6"/>
      <c r="E57" s="6"/>
      <c r="F57" s="18"/>
      <c r="G57" s="18"/>
      <c r="H57" s="18"/>
    </row>
    <row r="58" spans="2:8" ht="12.75">
      <c r="B58" s="5"/>
      <c r="C58" s="5"/>
      <c r="D58" s="6"/>
      <c r="E58" s="6"/>
      <c r="F58" s="18"/>
      <c r="G58" s="18"/>
      <c r="H58" s="18"/>
    </row>
    <row r="59" spans="2:8" ht="12.75">
      <c r="B59" s="5"/>
      <c r="C59" s="5"/>
      <c r="D59" s="6"/>
      <c r="E59" s="6"/>
      <c r="F59" s="18"/>
      <c r="G59" s="18"/>
      <c r="H59" s="18"/>
    </row>
    <row r="60" spans="2:8" ht="12.75">
      <c r="B60" s="5"/>
      <c r="C60" s="5"/>
      <c r="D60" s="6"/>
      <c r="E60" s="6"/>
      <c r="F60" s="18"/>
      <c r="G60" s="18"/>
      <c r="H60" s="18"/>
    </row>
    <row r="61" spans="2:8" ht="12.75">
      <c r="B61" s="5"/>
      <c r="C61" s="5"/>
      <c r="D61" s="6"/>
      <c r="E61" s="6"/>
      <c r="F61" s="18"/>
      <c r="G61" s="18"/>
      <c r="H61" s="18"/>
    </row>
    <row r="62" spans="2:8" ht="12.75">
      <c r="B62" s="5"/>
      <c r="C62" s="5"/>
      <c r="D62" s="6"/>
      <c r="E62" s="6"/>
      <c r="F62" s="18"/>
      <c r="G62" s="18"/>
      <c r="H62" s="18"/>
    </row>
    <row r="63" spans="2:8" ht="12.75">
      <c r="B63" s="5"/>
      <c r="C63" s="5"/>
      <c r="D63" s="6"/>
      <c r="E63" s="6"/>
      <c r="F63" s="18"/>
      <c r="G63" s="18"/>
      <c r="H63" s="18"/>
    </row>
    <row r="64" spans="2:8" ht="12.75">
      <c r="B64" s="5"/>
      <c r="C64" s="5"/>
      <c r="D64" s="6"/>
      <c r="E64" s="6"/>
      <c r="F64" s="18"/>
      <c r="G64" s="18"/>
      <c r="H64" s="18"/>
    </row>
    <row r="65" spans="2:8" ht="12.75">
      <c r="B65" s="5"/>
      <c r="C65" s="5"/>
      <c r="D65" s="6"/>
      <c r="E65" s="6"/>
      <c r="F65" s="18"/>
      <c r="G65" s="18"/>
      <c r="H65" s="18"/>
    </row>
    <row r="66" spans="2:8" ht="12.75">
      <c r="B66" s="5"/>
      <c r="C66" s="5"/>
      <c r="D66" s="6"/>
      <c r="E66" s="6"/>
      <c r="F66" s="18"/>
      <c r="G66" s="18"/>
      <c r="H66" s="18"/>
    </row>
    <row r="67" spans="2:8" ht="12.75">
      <c r="B67" s="5"/>
      <c r="C67" s="5"/>
      <c r="D67" s="6"/>
      <c r="E67" s="6"/>
      <c r="F67" s="18"/>
      <c r="G67" s="18"/>
      <c r="H67" s="18"/>
    </row>
    <row r="68" spans="2:8" ht="12.75">
      <c r="B68" s="5"/>
      <c r="C68" s="5"/>
      <c r="D68" s="6"/>
      <c r="E68" s="6"/>
      <c r="F68" s="18"/>
      <c r="G68" s="18"/>
      <c r="H68" s="18"/>
    </row>
    <row r="69" spans="2:8" ht="12.75">
      <c r="B69" s="5"/>
      <c r="C69" s="5"/>
      <c r="D69" s="6"/>
      <c r="E69" s="6"/>
      <c r="F69" s="18"/>
      <c r="G69" s="18"/>
      <c r="H69" s="18"/>
    </row>
    <row r="70" spans="2:8" ht="12.75">
      <c r="B70" s="5"/>
      <c r="C70" s="5"/>
      <c r="D70" s="6"/>
      <c r="E70" s="6"/>
      <c r="F70" s="18"/>
      <c r="G70" s="18"/>
      <c r="H70" s="18"/>
    </row>
    <row r="71" spans="2:8" ht="12.75">
      <c r="B71" s="5"/>
      <c r="C71" s="5"/>
      <c r="D71" s="6"/>
      <c r="E71" s="6"/>
      <c r="F71" s="18"/>
      <c r="G71" s="18"/>
      <c r="H71" s="18"/>
    </row>
    <row r="72" spans="2:8" ht="12.75">
      <c r="B72" s="5"/>
      <c r="C72" s="5"/>
      <c r="D72" s="6"/>
      <c r="E72" s="6"/>
      <c r="F72" s="18"/>
      <c r="G72" s="18"/>
      <c r="H72" s="18"/>
    </row>
    <row r="73" spans="2:8" ht="12.75">
      <c r="B73" s="5"/>
      <c r="C73" s="5"/>
      <c r="D73" s="6"/>
      <c r="E73" s="6"/>
      <c r="F73" s="18"/>
      <c r="G73" s="18"/>
      <c r="H73" s="18"/>
    </row>
    <row r="74" spans="2:8" ht="12.75">
      <c r="B74" s="5"/>
      <c r="C74" s="5"/>
      <c r="D74" s="6"/>
      <c r="E74" s="6"/>
      <c r="F74" s="18"/>
      <c r="G74" s="18"/>
      <c r="H74" s="18"/>
    </row>
    <row r="75" spans="2:8" ht="12.75">
      <c r="B75" s="5"/>
      <c r="C75" s="5"/>
      <c r="D75" s="6"/>
      <c r="E75" s="6"/>
      <c r="F75" s="18"/>
      <c r="G75" s="18"/>
      <c r="H75" s="18"/>
    </row>
    <row r="76" spans="2:8" ht="12.75">
      <c r="B76" s="5"/>
      <c r="C76" s="5"/>
      <c r="D76" s="6"/>
      <c r="E76" s="6"/>
      <c r="F76" s="18"/>
      <c r="G76" s="18"/>
      <c r="H76" s="18"/>
    </row>
    <row r="77" spans="2:8" ht="12.75">
      <c r="B77" s="5"/>
      <c r="C77" s="5"/>
      <c r="D77" s="6"/>
      <c r="E77" s="6"/>
      <c r="F77" s="18"/>
      <c r="G77" s="18"/>
      <c r="H77" s="18"/>
    </row>
    <row r="78" spans="2:8" ht="12.75">
      <c r="B78" s="5"/>
      <c r="C78" s="5"/>
      <c r="D78" s="6"/>
      <c r="E78" s="6"/>
      <c r="F78" s="18"/>
      <c r="G78" s="18"/>
      <c r="H78" s="18"/>
    </row>
    <row r="79" spans="2:8" ht="12.75">
      <c r="B79" s="5"/>
      <c r="C79" s="5"/>
      <c r="D79" s="6"/>
      <c r="E79" s="6"/>
      <c r="F79" s="18"/>
      <c r="G79" s="18"/>
      <c r="H79" s="18"/>
    </row>
    <row r="80" spans="2:8" ht="12.75">
      <c r="B80" s="5"/>
      <c r="C80" s="5"/>
      <c r="D80" s="6"/>
      <c r="E80" s="6"/>
      <c r="F80" s="18"/>
      <c r="G80" s="18"/>
      <c r="H80" s="18"/>
    </row>
    <row r="81" spans="2:8" ht="12.75">
      <c r="B81" s="5"/>
      <c r="C81" s="5"/>
      <c r="D81" s="6"/>
      <c r="E81" s="6"/>
      <c r="F81" s="18"/>
      <c r="G81" s="18"/>
      <c r="H81" s="18"/>
    </row>
    <row r="82" spans="2:8" ht="12.75">
      <c r="B82" s="5"/>
      <c r="C82" s="5"/>
      <c r="D82" s="6"/>
      <c r="E82" s="6"/>
      <c r="F82" s="18"/>
      <c r="G82" s="18"/>
      <c r="H82" s="18"/>
    </row>
    <row r="83" spans="2:8" ht="12.75">
      <c r="B83" s="5"/>
      <c r="C83" s="5"/>
      <c r="D83" s="6"/>
      <c r="E83" s="6"/>
      <c r="F83" s="18"/>
      <c r="G83" s="18"/>
      <c r="H83" s="18"/>
    </row>
    <row r="84" spans="2:8" ht="12.75">
      <c r="B84" s="5"/>
      <c r="C84" s="5"/>
      <c r="D84" s="6"/>
      <c r="E84" s="6"/>
      <c r="F84" s="18"/>
      <c r="G84" s="18"/>
      <c r="H84" s="18"/>
    </row>
    <row r="85" spans="2:8" ht="12.75">
      <c r="B85" s="5"/>
      <c r="C85" s="5"/>
      <c r="D85" s="6"/>
      <c r="E85" s="6"/>
      <c r="F85" s="18"/>
      <c r="G85" s="18"/>
      <c r="H85" s="18"/>
    </row>
    <row r="86" spans="2:8" ht="12.75">
      <c r="B86" s="5"/>
      <c r="C86" s="5"/>
      <c r="D86" s="6"/>
      <c r="E86" s="6"/>
      <c r="F86" s="18"/>
      <c r="G86" s="18"/>
      <c r="H86" s="18"/>
    </row>
    <row r="87" spans="2:8" ht="12.75">
      <c r="B87" s="5"/>
      <c r="C87" s="5"/>
      <c r="D87" s="6"/>
      <c r="E87" s="6"/>
      <c r="F87" s="18"/>
      <c r="G87" s="18"/>
      <c r="H87" s="18"/>
    </row>
    <row r="88" spans="2:8" ht="12.75">
      <c r="B88" s="5"/>
      <c r="C88" s="5"/>
      <c r="D88" s="6"/>
      <c r="E88" s="6"/>
      <c r="F88" s="18"/>
      <c r="G88" s="18"/>
      <c r="H88" s="18"/>
    </row>
    <row r="89" spans="2:8" ht="12.75">
      <c r="B89" s="5"/>
      <c r="C89" s="5"/>
      <c r="D89" s="6"/>
      <c r="E89" s="6"/>
      <c r="F89" s="18"/>
      <c r="G89" s="18"/>
      <c r="H89" s="18"/>
    </row>
    <row r="90" spans="2:8" ht="12.75">
      <c r="B90" s="5"/>
      <c r="C90" s="5"/>
      <c r="D90" s="6"/>
      <c r="E90" s="6"/>
      <c r="F90" s="18"/>
      <c r="G90" s="18"/>
      <c r="H90" s="18"/>
    </row>
    <row r="91" spans="2:8" ht="12.75">
      <c r="B91" s="5"/>
      <c r="C91" s="5"/>
      <c r="D91" s="6"/>
      <c r="E91" s="6"/>
      <c r="F91" s="18"/>
      <c r="G91" s="18"/>
      <c r="H91" s="18"/>
    </row>
    <row r="92" spans="2:8" ht="12.75">
      <c r="B92" s="5"/>
      <c r="C92" s="5"/>
      <c r="D92" s="6"/>
      <c r="E92" s="6"/>
      <c r="F92" s="18"/>
      <c r="G92" s="18"/>
      <c r="H92" s="18"/>
    </row>
    <row r="93" spans="2:8" ht="12.75">
      <c r="B93" s="5"/>
      <c r="C93" s="5"/>
      <c r="D93" s="6"/>
      <c r="E93" s="6"/>
      <c r="F93" s="18"/>
      <c r="G93" s="18"/>
      <c r="H93" s="18"/>
    </row>
    <row r="94" spans="2:8" ht="12.75">
      <c r="B94" s="5"/>
      <c r="C94" s="5"/>
      <c r="D94" s="6"/>
      <c r="E94" s="6"/>
      <c r="F94" s="18"/>
      <c r="G94" s="18"/>
      <c r="H94" s="18"/>
    </row>
    <row r="95" ht="12.75">
      <c r="E95" s="1"/>
    </row>
    <row r="96" ht="12.75">
      <c r="E96" s="1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  <row r="204" ht="12.75">
      <c r="E204" s="1"/>
    </row>
    <row r="205" ht="12.75">
      <c r="E205" s="1"/>
    </row>
    <row r="206" ht="12.75">
      <c r="E206" s="1"/>
    </row>
    <row r="207" ht="12.75">
      <c r="E207" s="1"/>
    </row>
    <row r="208" ht="12.75">
      <c r="E208" s="1"/>
    </row>
    <row r="209" ht="12.75">
      <c r="E209" s="1"/>
    </row>
    <row r="210" ht="12.75">
      <c r="E210" s="1"/>
    </row>
    <row r="211" ht="12.75">
      <c r="E211" s="1"/>
    </row>
    <row r="212" ht="12.75">
      <c r="E212" s="1"/>
    </row>
    <row r="213" ht="12.75">
      <c r="E213" s="1"/>
    </row>
    <row r="214" ht="12.75">
      <c r="E214" s="1"/>
    </row>
    <row r="215" ht="12.75">
      <c r="E215" s="1"/>
    </row>
    <row r="216" ht="12.75">
      <c r="E216" s="1"/>
    </row>
    <row r="217" ht="12.75">
      <c r="E217" s="1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3" ht="12.75">
      <c r="E223" s="1"/>
    </row>
    <row r="224" ht="12.75">
      <c r="E224" s="1"/>
    </row>
    <row r="225" ht="12.75">
      <c r="E225" s="1"/>
    </row>
    <row r="226" ht="12.75">
      <c r="E226" s="1"/>
    </row>
    <row r="227" ht="12.75">
      <c r="E227" s="1"/>
    </row>
    <row r="228" ht="12.75">
      <c r="E228" s="1"/>
    </row>
    <row r="229" ht="12.75">
      <c r="E229" s="1"/>
    </row>
    <row r="230" ht="12.75">
      <c r="E230" s="1"/>
    </row>
    <row r="231" ht="12.75">
      <c r="E231" s="1"/>
    </row>
    <row r="232" ht="12.75">
      <c r="E232" s="1"/>
    </row>
    <row r="233" ht="12.75">
      <c r="E233" s="1"/>
    </row>
    <row r="234" ht="12.75">
      <c r="E234" s="1"/>
    </row>
    <row r="235" ht="12.75">
      <c r="E235" s="1"/>
    </row>
    <row r="236" ht="12.75">
      <c r="E236" s="1"/>
    </row>
    <row r="237" ht="12.75">
      <c r="E237" s="1"/>
    </row>
    <row r="238" ht="12.75">
      <c r="E238" s="1"/>
    </row>
    <row r="239" ht="12.75">
      <c r="E239" s="1"/>
    </row>
    <row r="240" ht="12.75">
      <c r="E240" s="1"/>
    </row>
    <row r="241" ht="12.75">
      <c r="E241" s="1"/>
    </row>
    <row r="242" ht="12.75">
      <c r="E242" s="1"/>
    </row>
    <row r="243" ht="12.75">
      <c r="E243" s="1"/>
    </row>
    <row r="244" ht="12.75">
      <c r="E244" s="1"/>
    </row>
    <row r="245" ht="12.75">
      <c r="E245" s="1"/>
    </row>
    <row r="246" ht="12.75">
      <c r="E246" s="1"/>
    </row>
    <row r="247" ht="12.75">
      <c r="E247" s="1"/>
    </row>
    <row r="248" ht="12.75">
      <c r="E248" s="1"/>
    </row>
    <row r="249" ht="12.75">
      <c r="E249" s="1"/>
    </row>
    <row r="250" ht="12.75">
      <c r="E250" s="1"/>
    </row>
    <row r="251" ht="12.75">
      <c r="E251" s="1"/>
    </row>
    <row r="252" ht="12.75">
      <c r="E252" s="1"/>
    </row>
    <row r="253" ht="12.75">
      <c r="E253" s="1"/>
    </row>
    <row r="254" ht="12.75">
      <c r="E254" s="1"/>
    </row>
    <row r="255" ht="12.75">
      <c r="E255" s="1"/>
    </row>
    <row r="256" ht="12.75">
      <c r="E256" s="1"/>
    </row>
    <row r="257" ht="12.75">
      <c r="E257" s="1"/>
    </row>
    <row r="258" ht="12.75">
      <c r="E258" s="1"/>
    </row>
    <row r="259" ht="12.75">
      <c r="E259" s="1"/>
    </row>
    <row r="260" ht="12.75">
      <c r="E260" s="1"/>
    </row>
    <row r="261" ht="12.75">
      <c r="E261" s="1"/>
    </row>
    <row r="262" ht="12.75">
      <c r="E262" s="1"/>
    </row>
    <row r="263" ht="12.75">
      <c r="E263" s="1"/>
    </row>
    <row r="264" ht="12.75">
      <c r="E264" s="1"/>
    </row>
    <row r="265" ht="12.75">
      <c r="E265" s="1"/>
    </row>
    <row r="266" ht="12.75">
      <c r="E266" s="1"/>
    </row>
    <row r="267" ht="12.75">
      <c r="E267" s="1"/>
    </row>
    <row r="268" ht="12.75">
      <c r="E268" s="1"/>
    </row>
    <row r="269" ht="12.75">
      <c r="E269" s="1"/>
    </row>
    <row r="270" ht="12.75"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  <row r="296" ht="12.75">
      <c r="E296" s="1"/>
    </row>
    <row r="297" ht="12.75">
      <c r="E297" s="1"/>
    </row>
    <row r="298" ht="12.75">
      <c r="E298" s="1"/>
    </row>
    <row r="299" ht="12.75">
      <c r="E299" s="1"/>
    </row>
    <row r="300" ht="12.75">
      <c r="E300" s="1"/>
    </row>
    <row r="301" ht="12.75">
      <c r="E301" s="1"/>
    </row>
    <row r="302" ht="12.75">
      <c r="E302" s="1"/>
    </row>
    <row r="303" ht="12.75">
      <c r="E303" s="1"/>
    </row>
    <row r="304" ht="12.75">
      <c r="E304" s="1"/>
    </row>
    <row r="305" ht="12.75">
      <c r="E305" s="1"/>
    </row>
    <row r="306" ht="12.75">
      <c r="E306" s="1"/>
    </row>
    <row r="307" ht="12.75">
      <c r="E307" s="1"/>
    </row>
    <row r="308" ht="12.75">
      <c r="E308" s="1"/>
    </row>
    <row r="309" ht="12.75">
      <c r="E309" s="1"/>
    </row>
    <row r="310" ht="12.75">
      <c r="E310" s="1"/>
    </row>
    <row r="311" ht="12.75">
      <c r="E311" s="1"/>
    </row>
    <row r="312" ht="12.75">
      <c r="E312" s="1"/>
    </row>
    <row r="313" ht="12.75">
      <c r="E313" s="1"/>
    </row>
    <row r="314" ht="12.75">
      <c r="E314" s="1"/>
    </row>
    <row r="315" ht="12.75">
      <c r="E315" s="1"/>
    </row>
    <row r="316" ht="12.75">
      <c r="E316" s="1"/>
    </row>
    <row r="317" ht="12.75">
      <c r="E317" s="1"/>
    </row>
    <row r="318" ht="12.75">
      <c r="E318" s="1"/>
    </row>
    <row r="319" ht="12.75">
      <c r="E319" s="1"/>
    </row>
    <row r="320" ht="12.75">
      <c r="E320" s="1"/>
    </row>
    <row r="321" ht="12.75">
      <c r="E321" s="1"/>
    </row>
    <row r="322" ht="12.75">
      <c r="E322" s="1"/>
    </row>
    <row r="323" ht="12.75">
      <c r="E323" s="1"/>
    </row>
    <row r="324" ht="12.75">
      <c r="E324" s="1"/>
    </row>
    <row r="325" ht="12.75">
      <c r="E325" s="1"/>
    </row>
    <row r="326" ht="12.75">
      <c r="E326" s="1"/>
    </row>
    <row r="327" ht="12.75">
      <c r="E327" s="1"/>
    </row>
    <row r="328" ht="12.75">
      <c r="E328" s="1"/>
    </row>
    <row r="329" ht="12.75">
      <c r="E329" s="1"/>
    </row>
    <row r="330" ht="12.75">
      <c r="E330" s="1"/>
    </row>
    <row r="331" ht="12.75">
      <c r="E331" s="1"/>
    </row>
    <row r="332" ht="12.75">
      <c r="E332" s="1"/>
    </row>
    <row r="333" ht="12.75">
      <c r="E333" s="1"/>
    </row>
    <row r="334" ht="12.75">
      <c r="E334" s="1"/>
    </row>
    <row r="335" ht="12.75">
      <c r="E335" s="1"/>
    </row>
    <row r="336" ht="12.75">
      <c r="E336" s="1"/>
    </row>
    <row r="337" ht="12.75">
      <c r="E337" s="1"/>
    </row>
    <row r="338" ht="12.75">
      <c r="E338" s="1"/>
    </row>
    <row r="339" ht="12.75">
      <c r="E339" s="1"/>
    </row>
    <row r="340" ht="12.75">
      <c r="E340" s="1"/>
    </row>
    <row r="341" ht="12.75">
      <c r="E341" s="1"/>
    </row>
    <row r="342" ht="12.75">
      <c r="E342" s="1"/>
    </row>
    <row r="343" ht="12.75">
      <c r="E343" s="1"/>
    </row>
    <row r="344" ht="12.75">
      <c r="E344" s="1"/>
    </row>
    <row r="345" ht="12.75">
      <c r="E345" s="1"/>
    </row>
    <row r="346" ht="12.75">
      <c r="E346" s="1"/>
    </row>
    <row r="347" ht="12.75">
      <c r="E347" s="1"/>
    </row>
    <row r="348" ht="12.75">
      <c r="E348" s="1"/>
    </row>
    <row r="349" ht="12.75">
      <c r="E349" s="1"/>
    </row>
    <row r="350" ht="12.75">
      <c r="E350" s="1"/>
    </row>
    <row r="351" ht="12.75">
      <c r="E351" s="1"/>
    </row>
    <row r="352" ht="12.75">
      <c r="E352" s="1"/>
    </row>
    <row r="353" ht="12.75">
      <c r="E353" s="1"/>
    </row>
    <row r="354" ht="12.75">
      <c r="E354" s="1"/>
    </row>
    <row r="355" ht="12.75">
      <c r="E355" s="1"/>
    </row>
    <row r="356" ht="12.75">
      <c r="E356" s="1"/>
    </row>
    <row r="357" ht="12.75">
      <c r="E357" s="1"/>
    </row>
    <row r="358" ht="12.75">
      <c r="E358" s="1"/>
    </row>
    <row r="359" ht="12.75">
      <c r="E359" s="1"/>
    </row>
    <row r="360" ht="12.75">
      <c r="E360" s="1"/>
    </row>
    <row r="361" ht="12.75">
      <c r="E361" s="1"/>
    </row>
    <row r="362" ht="12.75">
      <c r="E362" s="1"/>
    </row>
    <row r="363" ht="12.75">
      <c r="E363" s="1"/>
    </row>
    <row r="364" ht="12.75">
      <c r="E364" s="1"/>
    </row>
    <row r="365" ht="12.75">
      <c r="E365" s="1"/>
    </row>
    <row r="366" ht="12.75">
      <c r="E366" s="1"/>
    </row>
    <row r="367" ht="12.75">
      <c r="E367" s="1"/>
    </row>
    <row r="368" ht="12.75">
      <c r="E368" s="1"/>
    </row>
  </sheetData>
  <sheetProtection/>
  <mergeCells count="3">
    <mergeCell ref="C2:G2"/>
    <mergeCell ref="F1:H1"/>
    <mergeCell ref="D3:G3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60" r:id="rId1"/>
  <headerFooter alignWithMargins="0">
    <oddFooter>&amp;C&amp;P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="85" zoomScaleNormal="85" zoomScalePageLayoutView="0" workbookViewId="0" topLeftCell="A1">
      <selection activeCell="E3" sqref="E3:F3"/>
    </sheetView>
  </sheetViews>
  <sheetFormatPr defaultColWidth="9.00390625" defaultRowHeight="12.75"/>
  <cols>
    <col min="1" max="1" width="15.125" style="0" customWidth="1"/>
    <col min="2" max="2" width="46.75390625" style="0" customWidth="1"/>
    <col min="3" max="3" width="28.00390625" style="0" customWidth="1"/>
    <col min="4" max="4" width="24.875" style="0" customWidth="1"/>
    <col min="5" max="5" width="18.125" style="0" customWidth="1"/>
    <col min="6" max="6" width="26.25390625" style="0" customWidth="1"/>
  </cols>
  <sheetData>
    <row r="1" spans="5:8" ht="12.75">
      <c r="E1" s="85" t="s">
        <v>158</v>
      </c>
      <c r="F1" s="85"/>
      <c r="G1" s="85"/>
      <c r="H1" s="85"/>
    </row>
    <row r="2" spans="5:8" ht="12.75">
      <c r="E2" s="85" t="s">
        <v>164</v>
      </c>
      <c r="F2" s="85"/>
      <c r="G2" s="244"/>
      <c r="H2" s="244"/>
    </row>
    <row r="3" spans="5:8" ht="11.25" customHeight="1">
      <c r="E3" s="328" t="s">
        <v>168</v>
      </c>
      <c r="F3" s="328"/>
      <c r="G3" s="244"/>
      <c r="H3" s="244"/>
    </row>
    <row r="4" spans="5:8" ht="12.75">
      <c r="E4" s="252" t="s">
        <v>135</v>
      </c>
      <c r="F4" s="85"/>
      <c r="G4" s="85"/>
      <c r="H4" s="85"/>
    </row>
    <row r="5" spans="5:8" ht="12.75">
      <c r="E5" s="85" t="s">
        <v>136</v>
      </c>
      <c r="F5" s="85"/>
      <c r="G5" s="85"/>
      <c r="H5" s="85"/>
    </row>
    <row r="6" spans="1:10" ht="19.5">
      <c r="A6" s="201"/>
      <c r="B6" s="330" t="s">
        <v>137</v>
      </c>
      <c r="C6" s="331"/>
      <c r="D6" s="331"/>
      <c r="E6" s="331"/>
      <c r="F6" s="331"/>
      <c r="G6" s="331"/>
      <c r="H6" s="331"/>
      <c r="I6" s="331"/>
      <c r="J6" s="331"/>
    </row>
    <row r="7" spans="1:6" ht="19.5">
      <c r="A7" s="327" t="s">
        <v>105</v>
      </c>
      <c r="B7" s="327"/>
      <c r="C7" s="327"/>
      <c r="D7" s="327"/>
      <c r="E7" s="327"/>
      <c r="F7" s="327"/>
    </row>
    <row r="8" ht="12.75">
      <c r="F8" s="202" t="s">
        <v>93</v>
      </c>
    </row>
    <row r="9" spans="1:6" ht="18">
      <c r="A9" s="326" t="s">
        <v>94</v>
      </c>
      <c r="B9" s="326" t="s">
        <v>95</v>
      </c>
      <c r="C9" s="326" t="s">
        <v>49</v>
      </c>
      <c r="D9" s="326" t="s">
        <v>50</v>
      </c>
      <c r="E9" s="326"/>
      <c r="F9" s="329" t="s">
        <v>96</v>
      </c>
    </row>
    <row r="10" spans="1:6" ht="12.75">
      <c r="A10" s="326"/>
      <c r="B10" s="326"/>
      <c r="C10" s="326"/>
      <c r="D10" s="326" t="s">
        <v>96</v>
      </c>
      <c r="E10" s="326" t="s">
        <v>97</v>
      </c>
      <c r="F10" s="326"/>
    </row>
    <row r="11" spans="1:6" ht="23.25" customHeight="1">
      <c r="A11" s="326"/>
      <c r="B11" s="326"/>
      <c r="C11" s="326"/>
      <c r="D11" s="326"/>
      <c r="E11" s="326"/>
      <c r="F11" s="326"/>
    </row>
    <row r="12" spans="1:6" s="203" customFormat="1" ht="12.75">
      <c r="A12" s="184">
        <v>1</v>
      </c>
      <c r="B12" s="184">
        <v>2</v>
      </c>
      <c r="C12" s="184">
        <v>3</v>
      </c>
      <c r="D12" s="184">
        <v>4</v>
      </c>
      <c r="E12" s="184">
        <v>5</v>
      </c>
      <c r="F12" s="185">
        <v>6</v>
      </c>
    </row>
    <row r="13" spans="1:6" s="204" customFormat="1" ht="30" customHeight="1">
      <c r="A13" s="186">
        <v>200000</v>
      </c>
      <c r="B13" s="187" t="s">
        <v>98</v>
      </c>
      <c r="C13" s="188" t="s">
        <v>160</v>
      </c>
      <c r="D13" s="189">
        <v>3725958</v>
      </c>
      <c r="E13" s="189">
        <v>3664587</v>
      </c>
      <c r="F13" s="190">
        <f>C13+D13</f>
        <v>4002343</v>
      </c>
    </row>
    <row r="14" spans="1:6" s="204" customFormat="1" ht="18.75">
      <c r="A14" s="186">
        <v>203000</v>
      </c>
      <c r="B14" s="187" t="s">
        <v>161</v>
      </c>
      <c r="C14" s="189">
        <v>0</v>
      </c>
      <c r="D14" s="189">
        <v>0</v>
      </c>
      <c r="E14" s="189">
        <v>0</v>
      </c>
      <c r="F14" s="190">
        <f>C14+D14</f>
        <v>0</v>
      </c>
    </row>
    <row r="15" spans="1:6" s="204" customFormat="1" ht="18.75">
      <c r="A15" s="191">
        <v>203410</v>
      </c>
      <c r="B15" s="192" t="s">
        <v>162</v>
      </c>
      <c r="C15" s="193">
        <v>8752776.96</v>
      </c>
      <c r="D15" s="189">
        <v>0</v>
      </c>
      <c r="E15" s="193">
        <v>0</v>
      </c>
      <c r="F15" s="190">
        <f>C15+D15</f>
        <v>8752776.96</v>
      </c>
    </row>
    <row r="16" spans="1:6" s="204" customFormat="1" ht="18.75">
      <c r="A16" s="191">
        <v>203420</v>
      </c>
      <c r="B16" s="192" t="s">
        <v>163</v>
      </c>
      <c r="C16" s="193">
        <v>-8752776.96</v>
      </c>
      <c r="D16" s="189">
        <v>0</v>
      </c>
      <c r="E16" s="193">
        <v>0</v>
      </c>
      <c r="F16" s="190">
        <f>C16+D16</f>
        <v>-8752776.96</v>
      </c>
    </row>
    <row r="17" spans="1:6" s="204" customFormat="1" ht="46.5" customHeight="1">
      <c r="A17" s="186">
        <v>208000</v>
      </c>
      <c r="B17" s="187" t="s">
        <v>99</v>
      </c>
      <c r="C17" s="188" t="s">
        <v>160</v>
      </c>
      <c r="D17" s="189">
        <v>3725958</v>
      </c>
      <c r="E17" s="189">
        <v>3664587</v>
      </c>
      <c r="F17" s="190">
        <f aca="true" t="shared" si="0" ref="F17:F26">C17+D17</f>
        <v>4002343</v>
      </c>
    </row>
    <row r="18" spans="1:6" s="204" customFormat="1" ht="24.75" customHeight="1">
      <c r="A18" s="191">
        <v>208100</v>
      </c>
      <c r="B18" s="192" t="s">
        <v>100</v>
      </c>
      <c r="C18" s="193">
        <v>115000</v>
      </c>
      <c r="D18" s="193">
        <v>3887343</v>
      </c>
      <c r="E18" s="193">
        <v>3635487</v>
      </c>
      <c r="F18" s="194">
        <f t="shared" si="0"/>
        <v>4002343</v>
      </c>
    </row>
    <row r="19" spans="1:6" s="204" customFormat="1" ht="24.75" customHeight="1">
      <c r="A19" s="191">
        <v>208340</v>
      </c>
      <c r="B19" s="192" t="s">
        <v>142</v>
      </c>
      <c r="C19" s="193">
        <v>190485</v>
      </c>
      <c r="D19" s="193">
        <v>-190485</v>
      </c>
      <c r="E19" s="193">
        <v>0</v>
      </c>
      <c r="F19" s="194">
        <f t="shared" si="0"/>
        <v>0</v>
      </c>
    </row>
    <row r="20" spans="1:6" s="204" customFormat="1" ht="69" customHeight="1">
      <c r="A20" s="191">
        <v>208400</v>
      </c>
      <c r="B20" s="221" t="s">
        <v>134</v>
      </c>
      <c r="C20" s="219" t="s">
        <v>159</v>
      </c>
      <c r="D20" s="220">
        <v>29100</v>
      </c>
      <c r="E20" s="220">
        <v>29100</v>
      </c>
      <c r="F20" s="194">
        <f t="shared" si="0"/>
        <v>0</v>
      </c>
    </row>
    <row r="21" spans="1:6" s="204" customFormat="1" ht="36" customHeight="1">
      <c r="A21" s="186"/>
      <c r="B21" s="187" t="s">
        <v>101</v>
      </c>
      <c r="C21" s="188" t="s">
        <v>160</v>
      </c>
      <c r="D21" s="189">
        <v>3725958</v>
      </c>
      <c r="E21" s="189">
        <v>3664587</v>
      </c>
      <c r="F21" s="190">
        <f t="shared" si="0"/>
        <v>4002343</v>
      </c>
    </row>
    <row r="22" spans="1:6" s="204" customFormat="1" ht="45.75" customHeight="1">
      <c r="A22" s="186">
        <v>600000</v>
      </c>
      <c r="B22" s="187" t="s">
        <v>102</v>
      </c>
      <c r="C22" s="188" t="s">
        <v>160</v>
      </c>
      <c r="D22" s="189">
        <v>3725958</v>
      </c>
      <c r="E22" s="189">
        <v>3664587</v>
      </c>
      <c r="F22" s="190">
        <f t="shared" si="0"/>
        <v>4002343</v>
      </c>
    </row>
    <row r="23" spans="1:6" s="204" customFormat="1" ht="32.25" customHeight="1">
      <c r="A23" s="186">
        <v>602000</v>
      </c>
      <c r="B23" s="187" t="s">
        <v>103</v>
      </c>
      <c r="C23" s="188" t="s">
        <v>160</v>
      </c>
      <c r="D23" s="189">
        <v>3725958</v>
      </c>
      <c r="E23" s="189">
        <v>3664587</v>
      </c>
      <c r="F23" s="190">
        <f t="shared" si="0"/>
        <v>4002343</v>
      </c>
    </row>
    <row r="24" spans="1:6" s="204" customFormat="1" ht="20.25" customHeight="1">
      <c r="A24" s="191">
        <v>602100</v>
      </c>
      <c r="B24" s="192" t="s">
        <v>100</v>
      </c>
      <c r="C24" s="193">
        <v>115000</v>
      </c>
      <c r="D24" s="193">
        <v>3887343</v>
      </c>
      <c r="E24" s="193">
        <v>3635487</v>
      </c>
      <c r="F24" s="194">
        <f t="shared" si="0"/>
        <v>4002343</v>
      </c>
    </row>
    <row r="25" spans="1:6" s="204" customFormat="1" ht="20.25" customHeight="1">
      <c r="A25" s="191">
        <v>208340</v>
      </c>
      <c r="B25" s="192" t="s">
        <v>142</v>
      </c>
      <c r="C25" s="193">
        <v>190485</v>
      </c>
      <c r="D25" s="193">
        <v>-190485</v>
      </c>
      <c r="E25" s="193">
        <v>0</v>
      </c>
      <c r="F25" s="194">
        <f t="shared" si="0"/>
        <v>0</v>
      </c>
    </row>
    <row r="26" spans="1:6" s="204" customFormat="1" ht="66" customHeight="1">
      <c r="A26" s="191">
        <v>602400</v>
      </c>
      <c r="B26" s="221" t="s">
        <v>134</v>
      </c>
      <c r="C26" s="219" t="s">
        <v>159</v>
      </c>
      <c r="D26" s="220">
        <v>29100</v>
      </c>
      <c r="E26" s="220">
        <v>29100</v>
      </c>
      <c r="F26" s="194">
        <f t="shared" si="0"/>
        <v>0</v>
      </c>
    </row>
    <row r="27" spans="1:6" ht="18.75" hidden="1">
      <c r="A27" s="195"/>
      <c r="B27" s="196"/>
      <c r="C27" s="188"/>
      <c r="D27" s="189">
        <v>2047188</v>
      </c>
      <c r="E27" s="189">
        <v>2047188</v>
      </c>
      <c r="F27" s="197"/>
    </row>
    <row r="28" spans="1:6" ht="18.75" hidden="1">
      <c r="A28" s="198"/>
      <c r="B28" s="199"/>
      <c r="C28" s="188"/>
      <c r="D28" s="189">
        <v>2047188</v>
      </c>
      <c r="E28" s="189">
        <v>2047188</v>
      </c>
      <c r="F28" s="200"/>
    </row>
    <row r="29" spans="1:6" ht="24" customHeight="1">
      <c r="A29" s="332" t="s">
        <v>104</v>
      </c>
      <c r="B29" s="333"/>
      <c r="C29" s="188" t="s">
        <v>160</v>
      </c>
      <c r="D29" s="189">
        <v>3725958</v>
      </c>
      <c r="E29" s="189">
        <v>3664587</v>
      </c>
      <c r="F29" s="205">
        <f>C29+D29</f>
        <v>4002343</v>
      </c>
    </row>
    <row r="32" spans="2:5" ht="18.75">
      <c r="B32" s="73" t="s">
        <v>156</v>
      </c>
      <c r="E32" s="73" t="s">
        <v>157</v>
      </c>
    </row>
  </sheetData>
  <sheetProtection/>
  <mergeCells count="11">
    <mergeCell ref="A29:B29"/>
    <mergeCell ref="A9:A11"/>
    <mergeCell ref="B9:B11"/>
    <mergeCell ref="C9:C11"/>
    <mergeCell ref="E10:E11"/>
    <mergeCell ref="D9:E9"/>
    <mergeCell ref="A7:F7"/>
    <mergeCell ref="E3:F3"/>
    <mergeCell ref="F9:F11"/>
    <mergeCell ref="D10:D11"/>
    <mergeCell ref="B6:J6"/>
  </mergeCells>
  <printOptions/>
  <pageMargins left="0.75" right="0.75" top="1" bottom="1" header="0.5" footer="0.5"/>
  <pageSetup horizontalDpi="600" verticalDpi="600" orientation="landscape" paperSize="9" scale="78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Алла</cp:lastModifiedBy>
  <cp:lastPrinted>2016-02-05T09:45:36Z</cp:lastPrinted>
  <dcterms:created xsi:type="dcterms:W3CDTF">2006-01-10T10:10:12Z</dcterms:created>
  <dcterms:modified xsi:type="dcterms:W3CDTF">2016-02-08T15:39:47Z</dcterms:modified>
  <cp:category/>
  <cp:version/>
  <cp:contentType/>
  <cp:contentStatus/>
</cp:coreProperties>
</file>